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375" windowHeight="4110"/>
  </bookViews>
  <sheets>
    <sheet name="Юноши баскетбол" sheetId="1" r:id="rId1"/>
    <sheet name="Девушки баскетбол" sheetId="5" r:id="rId2"/>
    <sheet name="Юноши стритбол" sheetId="2" r:id="rId3"/>
    <sheet name="Девушки стритбол" sheetId="3" r:id="rId4"/>
  </sheets>
  <calcPr calcId="114210"/>
</workbook>
</file>

<file path=xl/calcChain.xml><?xml version="1.0" encoding="utf-8"?>
<calcChain xmlns="http://schemas.openxmlformats.org/spreadsheetml/2006/main">
  <c r="AH10" i="5"/>
  <c r="AH14"/>
  <c r="V12"/>
  <c r="V10"/>
  <c r="K12"/>
  <c r="K10"/>
  <c r="AH12" i="1"/>
  <c r="AH10"/>
</calcChain>
</file>

<file path=xl/sharedStrings.xml><?xml version="1.0" encoding="utf-8"?>
<sst xmlns="http://schemas.openxmlformats.org/spreadsheetml/2006/main" count="436" uniqueCount="147">
  <si>
    <t>ЯГК</t>
  </si>
  <si>
    <t>ЯПЭК</t>
  </si>
  <si>
    <t>ЯМК</t>
  </si>
  <si>
    <t>РППК</t>
  </si>
  <si>
    <t>ЯАМК</t>
  </si>
  <si>
    <t>ЯКИП</t>
  </si>
  <si>
    <t>РКОТ</t>
  </si>
  <si>
    <t>РПГК</t>
  </si>
  <si>
    <t>ЯКСиД</t>
  </si>
  <si>
    <t>ЯрТРТ</t>
  </si>
  <si>
    <t>ЗПК</t>
  </si>
  <si>
    <t>УИПК</t>
  </si>
  <si>
    <t>УАПК</t>
  </si>
  <si>
    <t>РостПК</t>
  </si>
  <si>
    <t>ЯКГиСС</t>
  </si>
  <si>
    <t>ЛАПК</t>
  </si>
  <si>
    <t>ЯЖК</t>
  </si>
  <si>
    <t>ЯКК</t>
  </si>
  <si>
    <t>ЯрПК</t>
  </si>
  <si>
    <t>ЯПК№24</t>
  </si>
  <si>
    <t>ДПК</t>
  </si>
  <si>
    <t>№</t>
  </si>
  <si>
    <t>Очки</t>
  </si>
  <si>
    <t>Место</t>
  </si>
  <si>
    <t>Подгруппа А</t>
  </si>
  <si>
    <t>Подгруппа Б</t>
  </si>
  <si>
    <t>Подгруппа В</t>
  </si>
  <si>
    <t>Подгруппа Г</t>
  </si>
  <si>
    <t>Команда</t>
  </si>
  <si>
    <t>ФИНАЛ</t>
  </si>
  <si>
    <t>ИГРА ЗА 3-Е МЕСТО</t>
  </si>
  <si>
    <t>Результат соревнований</t>
  </si>
  <si>
    <t>Плэй-офф финал 8-ми</t>
  </si>
  <si>
    <t>1МПА</t>
  </si>
  <si>
    <t>1МПГ</t>
  </si>
  <si>
    <t>1МПБ</t>
  </si>
  <si>
    <t>1МПВ</t>
  </si>
  <si>
    <t>2МПВ</t>
  </si>
  <si>
    <t>2МПБ</t>
  </si>
  <si>
    <t>2МПГ</t>
  </si>
  <si>
    <t>2МПА</t>
  </si>
  <si>
    <t>Плэй-офф финал 4-х</t>
  </si>
  <si>
    <t>лучшее 2-е место</t>
  </si>
  <si>
    <t>Плэй-офф игры за 5-8 место</t>
  </si>
  <si>
    <t>2-е второе место</t>
  </si>
  <si>
    <t>3-е второе место</t>
  </si>
  <si>
    <t>1-е третье место</t>
  </si>
  <si>
    <t>2-е третье место</t>
  </si>
  <si>
    <t>ИГРА ЗА 5-Е МЕСТО</t>
  </si>
  <si>
    <t>ИГРА ЗА 7-Е МЕСТО</t>
  </si>
  <si>
    <t>ЯФ ПГУПС</t>
  </si>
  <si>
    <t>ЯТЭК</t>
  </si>
  <si>
    <t>ЯКУиПТ</t>
  </si>
  <si>
    <t>БПК</t>
  </si>
  <si>
    <t>ЯПК №21</t>
  </si>
  <si>
    <t>Судья по виду спорта баскетбол                                                                                             В.Ю. Карасев</t>
  </si>
  <si>
    <t xml:space="preserve">Расписание игр по виду спорта БАСКЕТБОЛ 3Х3
</t>
  </si>
  <si>
    <t>спартакиады учащихся и студентов ПОО 2018-2019 учебного года.</t>
  </si>
  <si>
    <t>4:3</t>
  </si>
  <si>
    <t>2</t>
  </si>
  <si>
    <t>6:0</t>
  </si>
  <si>
    <t>10:0</t>
  </si>
  <si>
    <t>1:3</t>
  </si>
  <si>
    <t>1</t>
  </si>
  <si>
    <t>3:4</t>
  </si>
  <si>
    <t>0:6</t>
  </si>
  <si>
    <t>3:1</t>
  </si>
  <si>
    <t>0:10</t>
  </si>
  <si>
    <t>3:0</t>
  </si>
  <si>
    <t>0:3</t>
  </si>
  <si>
    <t>0:12</t>
  </si>
  <si>
    <t>2:10</t>
  </si>
  <si>
    <t>1:14</t>
  </si>
  <si>
    <t>4:13</t>
  </si>
  <si>
    <t>11:8</t>
  </si>
  <si>
    <t>12:0</t>
  </si>
  <si>
    <t>10:2</t>
  </si>
  <si>
    <t>14:1</t>
  </si>
  <si>
    <t>8:11</t>
  </si>
  <si>
    <t>13:4</t>
  </si>
  <si>
    <t>6:1</t>
  </si>
  <si>
    <t>15:1</t>
  </si>
  <si>
    <t>1:6</t>
  </si>
  <si>
    <t>1:15</t>
  </si>
  <si>
    <t>ЯПК №24</t>
  </si>
  <si>
    <t xml:space="preserve">Расписание игр по виду спорта БАСКЕТБОЛ
</t>
  </si>
  <si>
    <t>юноши</t>
  </si>
  <si>
    <t>девушки</t>
  </si>
  <si>
    <t>60:9</t>
  </si>
  <si>
    <t>9:60</t>
  </si>
  <si>
    <t>19:39</t>
  </si>
  <si>
    <t>39:19</t>
  </si>
  <si>
    <t>45:20</t>
  </si>
  <si>
    <t>20:45</t>
  </si>
  <si>
    <t>35:18</t>
  </si>
  <si>
    <t>18:35</t>
  </si>
  <si>
    <t>51:34</t>
  </si>
  <si>
    <t>34:51</t>
  </si>
  <si>
    <t>40:8</t>
  </si>
  <si>
    <t>8:40</t>
  </si>
  <si>
    <t>34:15</t>
  </si>
  <si>
    <t>15:34</t>
  </si>
  <si>
    <t>33:3</t>
  </si>
  <si>
    <t>3:33</t>
  </si>
  <si>
    <t>34:6</t>
  </si>
  <si>
    <t>6:34</t>
  </si>
  <si>
    <t>38:7</t>
  </si>
  <si>
    <t>7:38</t>
  </si>
  <si>
    <t>38:18</t>
  </si>
  <si>
    <t>18:38</t>
  </si>
  <si>
    <t>20:16</t>
  </si>
  <si>
    <t>16:20</t>
  </si>
  <si>
    <t>24:14</t>
  </si>
  <si>
    <t>14:24</t>
  </si>
  <si>
    <t>58:18</t>
  </si>
  <si>
    <t>18:58</t>
  </si>
  <si>
    <t>34:30</t>
  </si>
  <si>
    <t>30:34</t>
  </si>
  <si>
    <t>31:8</t>
  </si>
  <si>
    <t>8:31</t>
  </si>
  <si>
    <t>14:44</t>
  </si>
  <si>
    <t>44:14</t>
  </si>
  <si>
    <t>30:20</t>
  </si>
  <si>
    <t>20:30</t>
  </si>
  <si>
    <t>26:14</t>
  </si>
  <si>
    <t>14:26</t>
  </si>
  <si>
    <t>23:21</t>
  </si>
  <si>
    <t>21:23</t>
  </si>
  <si>
    <t>6:15</t>
  </si>
  <si>
    <t>15:6</t>
  </si>
  <si>
    <t>36:15</t>
  </si>
  <si>
    <t>15:36</t>
  </si>
  <si>
    <t>23:18</t>
  </si>
  <si>
    <t>18:23</t>
  </si>
  <si>
    <t>5:3</t>
  </si>
  <si>
    <t>3:5</t>
  </si>
  <si>
    <t>6:4</t>
  </si>
  <si>
    <t>4:6</t>
  </si>
  <si>
    <t>4:2</t>
  </si>
  <si>
    <t>2:4</t>
  </si>
  <si>
    <t>7:2</t>
  </si>
  <si>
    <t>2:7</t>
  </si>
  <si>
    <t>5:4</t>
  </si>
  <si>
    <t>4:5</t>
  </si>
  <si>
    <t>0</t>
  </si>
  <si>
    <t>8:3</t>
  </si>
  <si>
    <t>3:8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</si>
</sst>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3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0" xfId="0" applyNumberFormat="1"/>
    <xf numFmtId="49" fontId="0" fillId="0" borderId="0" xfId="0" applyNumberFormat="1" applyFill="1" applyBorder="1"/>
    <xf numFmtId="49" fontId="0" fillId="0" borderId="0" xfId="0" applyNumberForma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5" fillId="0" borderId="5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7</xdr:row>
      <xdr:rowOff>19050</xdr:rowOff>
    </xdr:from>
    <xdr:to>
      <xdr:col>5</xdr:col>
      <xdr:colOff>485775</xdr:colOff>
      <xdr:row>8</xdr:row>
      <xdr:rowOff>180975</xdr:rowOff>
    </xdr:to>
    <xdr:pic>
      <xdr:nvPicPr>
        <xdr:cNvPr id="2049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514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9</xdr:row>
      <xdr:rowOff>19050</xdr:rowOff>
    </xdr:from>
    <xdr:to>
      <xdr:col>6</xdr:col>
      <xdr:colOff>485775</xdr:colOff>
      <xdr:row>10</xdr:row>
      <xdr:rowOff>180975</xdr:rowOff>
    </xdr:to>
    <xdr:pic>
      <xdr:nvPicPr>
        <xdr:cNvPr id="2050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1895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11</xdr:row>
      <xdr:rowOff>19050</xdr:rowOff>
    </xdr:from>
    <xdr:to>
      <xdr:col>7</xdr:col>
      <xdr:colOff>485775</xdr:colOff>
      <xdr:row>12</xdr:row>
      <xdr:rowOff>180975</xdr:rowOff>
    </xdr:to>
    <xdr:pic>
      <xdr:nvPicPr>
        <xdr:cNvPr id="2051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2276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123825</xdr:colOff>
      <xdr:row>7</xdr:row>
      <xdr:rowOff>19050</xdr:rowOff>
    </xdr:from>
    <xdr:to>
      <xdr:col>16</xdr:col>
      <xdr:colOff>485775</xdr:colOff>
      <xdr:row>8</xdr:row>
      <xdr:rowOff>180975</xdr:rowOff>
    </xdr:to>
    <xdr:pic>
      <xdr:nvPicPr>
        <xdr:cNvPr id="2052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15325" y="1514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123825</xdr:colOff>
      <xdr:row>9</xdr:row>
      <xdr:rowOff>19050</xdr:rowOff>
    </xdr:from>
    <xdr:to>
      <xdr:col>17</xdr:col>
      <xdr:colOff>485775</xdr:colOff>
      <xdr:row>10</xdr:row>
      <xdr:rowOff>180975</xdr:rowOff>
    </xdr:to>
    <xdr:pic>
      <xdr:nvPicPr>
        <xdr:cNvPr id="2053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1895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123825</xdr:colOff>
      <xdr:row>11</xdr:row>
      <xdr:rowOff>19050</xdr:rowOff>
    </xdr:from>
    <xdr:to>
      <xdr:col>18</xdr:col>
      <xdr:colOff>485775</xdr:colOff>
      <xdr:row>12</xdr:row>
      <xdr:rowOff>180975</xdr:rowOff>
    </xdr:to>
    <xdr:pic>
      <xdr:nvPicPr>
        <xdr:cNvPr id="2054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2276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104775</xdr:rowOff>
    </xdr:to>
    <xdr:sp macro="" textlink="">
      <xdr:nvSpPr>
        <xdr:cNvPr id="2055" name="AutoShape 1" descr="ÐÐ°ÑÑÐ¸Ð½ÐºÐ¸ Ð¿Ð¾ Ð·Ð°Ð¿ÑÐ¾ÑÑ Ð¼ÑÑ Ð±Ð°ÑÐºÐµÑÐ±Ð¾Ð»"/>
        <xdr:cNvSpPr>
          <a:spLocks noChangeAspect="1" noChangeArrowheads="1"/>
        </xdr:cNvSpPr>
      </xdr:nvSpPr>
      <xdr:spPr bwMode="auto">
        <a:xfrm>
          <a:off x="6010275" y="3609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123825</xdr:colOff>
      <xdr:row>7</xdr:row>
      <xdr:rowOff>19050</xdr:rowOff>
    </xdr:from>
    <xdr:to>
      <xdr:col>27</xdr:col>
      <xdr:colOff>485775</xdr:colOff>
      <xdr:row>8</xdr:row>
      <xdr:rowOff>180975</xdr:rowOff>
    </xdr:to>
    <xdr:pic>
      <xdr:nvPicPr>
        <xdr:cNvPr id="2056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16075" y="1514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123825</xdr:colOff>
      <xdr:row>9</xdr:row>
      <xdr:rowOff>19050</xdr:rowOff>
    </xdr:from>
    <xdr:to>
      <xdr:col>28</xdr:col>
      <xdr:colOff>485775</xdr:colOff>
      <xdr:row>10</xdr:row>
      <xdr:rowOff>180975</xdr:rowOff>
    </xdr:to>
    <xdr:pic>
      <xdr:nvPicPr>
        <xdr:cNvPr id="2057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1895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123825</xdr:colOff>
      <xdr:row>11</xdr:row>
      <xdr:rowOff>19050</xdr:rowOff>
    </xdr:from>
    <xdr:to>
      <xdr:col>29</xdr:col>
      <xdr:colOff>485775</xdr:colOff>
      <xdr:row>12</xdr:row>
      <xdr:rowOff>180975</xdr:rowOff>
    </xdr:to>
    <xdr:pic>
      <xdr:nvPicPr>
        <xdr:cNvPr id="2058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35275" y="2276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304800</xdr:colOff>
      <xdr:row>38</xdr:row>
      <xdr:rowOff>104775</xdr:rowOff>
    </xdr:to>
    <xdr:sp macro="" textlink="">
      <xdr:nvSpPr>
        <xdr:cNvPr id="2059" name="AutoShape 1" descr="ÐÐ°ÑÑÐ¸Ð½ÐºÐ¸ Ð¿Ð¾ Ð·Ð°Ð¿ÑÐ¾ÑÑ Ð¼ÑÑ Ð±Ð°ÑÐºÐµÑÐ±Ð¾Ð»"/>
        <xdr:cNvSpPr>
          <a:spLocks noChangeAspect="1" noChangeArrowheads="1"/>
        </xdr:cNvSpPr>
      </xdr:nvSpPr>
      <xdr:spPr bwMode="auto">
        <a:xfrm>
          <a:off x="6010275" y="7458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123825</xdr:colOff>
      <xdr:row>13</xdr:row>
      <xdr:rowOff>19050</xdr:rowOff>
    </xdr:from>
    <xdr:to>
      <xdr:col>30</xdr:col>
      <xdr:colOff>485775</xdr:colOff>
      <xdr:row>14</xdr:row>
      <xdr:rowOff>180975</xdr:rowOff>
    </xdr:to>
    <xdr:pic>
      <xdr:nvPicPr>
        <xdr:cNvPr id="2060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44875" y="2667000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30</xdr:row>
      <xdr:rowOff>0</xdr:rowOff>
    </xdr:from>
    <xdr:to>
      <xdr:col>11</xdr:col>
      <xdr:colOff>0</xdr:colOff>
      <xdr:row>31</xdr:row>
      <xdr:rowOff>85725</xdr:rowOff>
    </xdr:to>
    <xdr:sp macro="" textlink="">
      <xdr:nvSpPr>
        <xdr:cNvPr id="1025" name="AutoShape 1" descr="ÐÐ°ÑÑÐ¸Ð½ÐºÐ¸ Ð¿Ð¾ Ð·Ð°Ð¿ÑÐ¾ÑÑ Ð¼ÑÑ Ð±Ð°ÑÐºÐµÑÐ±Ð¾Ð»"/>
        <xdr:cNvSpPr>
          <a:spLocks noChangeAspect="1" noChangeArrowheads="1"/>
        </xdr:cNvSpPr>
      </xdr:nvSpPr>
      <xdr:spPr bwMode="auto">
        <a:xfrm>
          <a:off x="5524500" y="60579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114300</xdr:rowOff>
    </xdr:to>
    <xdr:sp macro="" textlink="">
      <xdr:nvSpPr>
        <xdr:cNvPr id="1026" name="AutoShape 1" descr="ÐÐ°ÑÑÐ¸Ð½ÐºÐ¸ Ð¿Ð¾ Ð·Ð°Ð¿ÑÐ¾ÑÑ Ð¼ÑÑ Ð±Ð°ÑÐºÐµÑÐ±Ð¾Ð»"/>
        <xdr:cNvSpPr>
          <a:spLocks noChangeAspect="1" noChangeArrowheads="1"/>
        </xdr:cNvSpPr>
      </xdr:nvSpPr>
      <xdr:spPr bwMode="auto">
        <a:xfrm>
          <a:off x="6124575" y="36099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304800</xdr:colOff>
      <xdr:row>38</xdr:row>
      <xdr:rowOff>104775</xdr:rowOff>
    </xdr:to>
    <xdr:sp macro="" textlink="">
      <xdr:nvSpPr>
        <xdr:cNvPr id="1027" name="AutoShape 1" descr="ÐÐ°ÑÑÐ¸Ð½ÐºÐ¸ Ð¿Ð¾ Ð·Ð°Ð¿ÑÐ¾ÑÑ Ð¼ÑÑ Ð±Ð°ÑÐºÐµÑÐ±Ð¾Ð»"/>
        <xdr:cNvSpPr>
          <a:spLocks noChangeAspect="1" noChangeArrowheads="1"/>
        </xdr:cNvSpPr>
      </xdr:nvSpPr>
      <xdr:spPr bwMode="auto">
        <a:xfrm>
          <a:off x="6124575" y="74866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7</xdr:row>
      <xdr:rowOff>19050</xdr:rowOff>
    </xdr:from>
    <xdr:to>
      <xdr:col>5</xdr:col>
      <xdr:colOff>485775</xdr:colOff>
      <xdr:row>8</xdr:row>
      <xdr:rowOff>180975</xdr:rowOff>
    </xdr:to>
    <xdr:pic>
      <xdr:nvPicPr>
        <xdr:cNvPr id="1028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1514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9</xdr:row>
      <xdr:rowOff>19050</xdr:rowOff>
    </xdr:from>
    <xdr:to>
      <xdr:col>6</xdr:col>
      <xdr:colOff>485775</xdr:colOff>
      <xdr:row>10</xdr:row>
      <xdr:rowOff>180975</xdr:rowOff>
    </xdr:to>
    <xdr:pic>
      <xdr:nvPicPr>
        <xdr:cNvPr id="1029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1895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11</xdr:row>
      <xdr:rowOff>19050</xdr:rowOff>
    </xdr:from>
    <xdr:to>
      <xdr:col>7</xdr:col>
      <xdr:colOff>485775</xdr:colOff>
      <xdr:row>12</xdr:row>
      <xdr:rowOff>180975</xdr:rowOff>
    </xdr:to>
    <xdr:pic>
      <xdr:nvPicPr>
        <xdr:cNvPr id="1030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2276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123825</xdr:colOff>
      <xdr:row>7</xdr:row>
      <xdr:rowOff>19050</xdr:rowOff>
    </xdr:from>
    <xdr:to>
      <xdr:col>16</xdr:col>
      <xdr:colOff>485775</xdr:colOff>
      <xdr:row>8</xdr:row>
      <xdr:rowOff>180975</xdr:rowOff>
    </xdr:to>
    <xdr:pic>
      <xdr:nvPicPr>
        <xdr:cNvPr id="1031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6800" y="1514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123825</xdr:colOff>
      <xdr:row>9</xdr:row>
      <xdr:rowOff>19050</xdr:rowOff>
    </xdr:from>
    <xdr:to>
      <xdr:col>17</xdr:col>
      <xdr:colOff>485775</xdr:colOff>
      <xdr:row>10</xdr:row>
      <xdr:rowOff>180975</xdr:rowOff>
    </xdr:to>
    <xdr:pic>
      <xdr:nvPicPr>
        <xdr:cNvPr id="1032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6400" y="1895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123825</xdr:colOff>
      <xdr:row>11</xdr:row>
      <xdr:rowOff>19050</xdr:rowOff>
    </xdr:from>
    <xdr:to>
      <xdr:col>18</xdr:col>
      <xdr:colOff>485775</xdr:colOff>
      <xdr:row>12</xdr:row>
      <xdr:rowOff>180975</xdr:rowOff>
    </xdr:to>
    <xdr:pic>
      <xdr:nvPicPr>
        <xdr:cNvPr id="1033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2276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104775</xdr:rowOff>
    </xdr:to>
    <xdr:sp macro="" textlink="">
      <xdr:nvSpPr>
        <xdr:cNvPr id="1034" name="AutoShape 1" descr="ÐÐ°ÑÑÐ¸Ð½ÐºÐ¸ Ð¿Ð¾ Ð·Ð°Ð¿ÑÐ¾ÑÑ Ð¼ÑÑ Ð±Ð°ÑÐºÐµÑÐ±Ð¾Ð»"/>
        <xdr:cNvSpPr>
          <a:spLocks noChangeAspect="1" noChangeArrowheads="1"/>
        </xdr:cNvSpPr>
      </xdr:nvSpPr>
      <xdr:spPr bwMode="auto">
        <a:xfrm>
          <a:off x="6124575" y="3609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123825</xdr:colOff>
      <xdr:row>7</xdr:row>
      <xdr:rowOff>19050</xdr:rowOff>
    </xdr:from>
    <xdr:to>
      <xdr:col>27</xdr:col>
      <xdr:colOff>485775</xdr:colOff>
      <xdr:row>8</xdr:row>
      <xdr:rowOff>180975</xdr:rowOff>
    </xdr:to>
    <xdr:pic>
      <xdr:nvPicPr>
        <xdr:cNvPr id="1035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2325" y="1514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123825</xdr:colOff>
      <xdr:row>9</xdr:row>
      <xdr:rowOff>19050</xdr:rowOff>
    </xdr:from>
    <xdr:to>
      <xdr:col>28</xdr:col>
      <xdr:colOff>485775</xdr:colOff>
      <xdr:row>10</xdr:row>
      <xdr:rowOff>180975</xdr:rowOff>
    </xdr:to>
    <xdr:pic>
      <xdr:nvPicPr>
        <xdr:cNvPr id="1036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01925" y="1895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123825</xdr:colOff>
      <xdr:row>11</xdr:row>
      <xdr:rowOff>19050</xdr:rowOff>
    </xdr:from>
    <xdr:to>
      <xdr:col>29</xdr:col>
      <xdr:colOff>485775</xdr:colOff>
      <xdr:row>12</xdr:row>
      <xdr:rowOff>180975</xdr:rowOff>
    </xdr:to>
    <xdr:pic>
      <xdr:nvPicPr>
        <xdr:cNvPr id="1037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11525" y="2276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304800</xdr:colOff>
      <xdr:row>38</xdr:row>
      <xdr:rowOff>104775</xdr:rowOff>
    </xdr:to>
    <xdr:sp macro="" textlink="">
      <xdr:nvSpPr>
        <xdr:cNvPr id="1038" name="AutoShape 1" descr="ÐÐ°ÑÑÐ¸Ð½ÐºÐ¸ Ð¿Ð¾ Ð·Ð°Ð¿ÑÐ¾ÑÑ Ð¼ÑÑ Ð±Ð°ÑÐºÐµÑÐ±Ð¾Ð»"/>
        <xdr:cNvSpPr>
          <a:spLocks noChangeAspect="1" noChangeArrowheads="1"/>
        </xdr:cNvSpPr>
      </xdr:nvSpPr>
      <xdr:spPr bwMode="auto">
        <a:xfrm>
          <a:off x="6124575" y="74866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123825</xdr:colOff>
      <xdr:row>7</xdr:row>
      <xdr:rowOff>19050</xdr:rowOff>
    </xdr:from>
    <xdr:to>
      <xdr:col>27</xdr:col>
      <xdr:colOff>485775</xdr:colOff>
      <xdr:row>8</xdr:row>
      <xdr:rowOff>180975</xdr:rowOff>
    </xdr:to>
    <xdr:pic>
      <xdr:nvPicPr>
        <xdr:cNvPr id="1039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2325" y="1514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123825</xdr:colOff>
      <xdr:row>9</xdr:row>
      <xdr:rowOff>19050</xdr:rowOff>
    </xdr:from>
    <xdr:to>
      <xdr:col>28</xdr:col>
      <xdr:colOff>485775</xdr:colOff>
      <xdr:row>10</xdr:row>
      <xdr:rowOff>180975</xdr:rowOff>
    </xdr:to>
    <xdr:pic>
      <xdr:nvPicPr>
        <xdr:cNvPr id="1040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01925" y="1895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123825</xdr:colOff>
      <xdr:row>11</xdr:row>
      <xdr:rowOff>19050</xdr:rowOff>
    </xdr:from>
    <xdr:to>
      <xdr:col>29</xdr:col>
      <xdr:colOff>485775</xdr:colOff>
      <xdr:row>12</xdr:row>
      <xdr:rowOff>180975</xdr:rowOff>
    </xdr:to>
    <xdr:pic>
      <xdr:nvPicPr>
        <xdr:cNvPr id="1041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11525" y="2276475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123825</xdr:colOff>
      <xdr:row>13</xdr:row>
      <xdr:rowOff>19050</xdr:rowOff>
    </xdr:from>
    <xdr:to>
      <xdr:col>30</xdr:col>
      <xdr:colOff>485775</xdr:colOff>
      <xdr:row>14</xdr:row>
      <xdr:rowOff>180975</xdr:rowOff>
    </xdr:to>
    <xdr:pic>
      <xdr:nvPicPr>
        <xdr:cNvPr id="1042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21125" y="2667000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30</xdr:row>
      <xdr:rowOff>95250</xdr:rowOff>
    </xdr:to>
    <xdr:sp macro="" textlink="">
      <xdr:nvSpPr>
        <xdr:cNvPr id="3073" name="AutoShape 1" descr="ÐÐ°ÑÑÐ¸Ð½ÐºÐ¸ Ð¿Ð¾ Ð·Ð°Ð¿ÑÐ¾ÑÑ Ð¼ÑÑ Ð±Ð°ÑÐºÐµÑÐ±Ð¾Ð»"/>
        <xdr:cNvSpPr>
          <a:spLocks noChangeAspect="1" noChangeArrowheads="1"/>
        </xdr:cNvSpPr>
      </xdr:nvSpPr>
      <xdr:spPr bwMode="auto">
        <a:xfrm>
          <a:off x="6096000" y="5848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123825</xdr:colOff>
      <xdr:row>6</xdr:row>
      <xdr:rowOff>19050</xdr:rowOff>
    </xdr:from>
    <xdr:to>
      <xdr:col>15</xdr:col>
      <xdr:colOff>476250</xdr:colOff>
      <xdr:row>7</xdr:row>
      <xdr:rowOff>180975</xdr:rowOff>
    </xdr:to>
    <xdr:pic>
      <xdr:nvPicPr>
        <xdr:cNvPr id="3074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132397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123825</xdr:colOff>
      <xdr:row>8</xdr:row>
      <xdr:rowOff>19050</xdr:rowOff>
    </xdr:from>
    <xdr:to>
      <xdr:col>16</xdr:col>
      <xdr:colOff>476250</xdr:colOff>
      <xdr:row>9</xdr:row>
      <xdr:rowOff>180975</xdr:rowOff>
    </xdr:to>
    <xdr:pic>
      <xdr:nvPicPr>
        <xdr:cNvPr id="3075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71450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123825</xdr:colOff>
      <xdr:row>10</xdr:row>
      <xdr:rowOff>19050</xdr:rowOff>
    </xdr:from>
    <xdr:to>
      <xdr:col>17</xdr:col>
      <xdr:colOff>476250</xdr:colOff>
      <xdr:row>11</xdr:row>
      <xdr:rowOff>180975</xdr:rowOff>
    </xdr:to>
    <xdr:pic>
      <xdr:nvPicPr>
        <xdr:cNvPr id="3076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210502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6</xdr:row>
      <xdr:rowOff>19050</xdr:rowOff>
    </xdr:from>
    <xdr:to>
      <xdr:col>4</xdr:col>
      <xdr:colOff>476250</xdr:colOff>
      <xdr:row>7</xdr:row>
      <xdr:rowOff>180975</xdr:rowOff>
    </xdr:to>
    <xdr:pic>
      <xdr:nvPicPr>
        <xdr:cNvPr id="3077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5" y="132397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8</xdr:row>
      <xdr:rowOff>19050</xdr:rowOff>
    </xdr:from>
    <xdr:to>
      <xdr:col>5</xdr:col>
      <xdr:colOff>476250</xdr:colOff>
      <xdr:row>9</xdr:row>
      <xdr:rowOff>180975</xdr:rowOff>
    </xdr:to>
    <xdr:pic>
      <xdr:nvPicPr>
        <xdr:cNvPr id="3078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171450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10</xdr:row>
      <xdr:rowOff>19050</xdr:rowOff>
    </xdr:from>
    <xdr:to>
      <xdr:col>6</xdr:col>
      <xdr:colOff>476250</xdr:colOff>
      <xdr:row>11</xdr:row>
      <xdr:rowOff>180975</xdr:rowOff>
    </xdr:to>
    <xdr:pic>
      <xdr:nvPicPr>
        <xdr:cNvPr id="3079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210502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12</xdr:row>
      <xdr:rowOff>19050</xdr:rowOff>
    </xdr:from>
    <xdr:to>
      <xdr:col>7</xdr:col>
      <xdr:colOff>476250</xdr:colOff>
      <xdr:row>13</xdr:row>
      <xdr:rowOff>180975</xdr:rowOff>
    </xdr:to>
    <xdr:pic>
      <xdr:nvPicPr>
        <xdr:cNvPr id="3080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24955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19</xdr:row>
      <xdr:rowOff>19050</xdr:rowOff>
    </xdr:from>
    <xdr:to>
      <xdr:col>4</xdr:col>
      <xdr:colOff>476250</xdr:colOff>
      <xdr:row>20</xdr:row>
      <xdr:rowOff>180975</xdr:rowOff>
    </xdr:to>
    <xdr:pic>
      <xdr:nvPicPr>
        <xdr:cNvPr id="3081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2225" y="3876675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21</xdr:row>
      <xdr:rowOff>19050</xdr:rowOff>
    </xdr:from>
    <xdr:to>
      <xdr:col>5</xdr:col>
      <xdr:colOff>476250</xdr:colOff>
      <xdr:row>22</xdr:row>
      <xdr:rowOff>180975</xdr:rowOff>
    </xdr:to>
    <xdr:pic>
      <xdr:nvPicPr>
        <xdr:cNvPr id="3082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71825" y="4267200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23</xdr:row>
      <xdr:rowOff>19050</xdr:rowOff>
    </xdr:from>
    <xdr:to>
      <xdr:col>6</xdr:col>
      <xdr:colOff>476250</xdr:colOff>
      <xdr:row>24</xdr:row>
      <xdr:rowOff>180975</xdr:rowOff>
    </xdr:to>
    <xdr:pic>
      <xdr:nvPicPr>
        <xdr:cNvPr id="3083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81425" y="4657725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123825</xdr:colOff>
      <xdr:row>19</xdr:row>
      <xdr:rowOff>19050</xdr:rowOff>
    </xdr:from>
    <xdr:to>
      <xdr:col>15</xdr:col>
      <xdr:colOff>476250</xdr:colOff>
      <xdr:row>20</xdr:row>
      <xdr:rowOff>180975</xdr:rowOff>
    </xdr:to>
    <xdr:pic>
      <xdr:nvPicPr>
        <xdr:cNvPr id="3084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67825" y="3876675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123825</xdr:colOff>
      <xdr:row>21</xdr:row>
      <xdr:rowOff>19050</xdr:rowOff>
    </xdr:from>
    <xdr:to>
      <xdr:col>16</xdr:col>
      <xdr:colOff>476250</xdr:colOff>
      <xdr:row>22</xdr:row>
      <xdr:rowOff>180975</xdr:rowOff>
    </xdr:to>
    <xdr:pic>
      <xdr:nvPicPr>
        <xdr:cNvPr id="3085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77425" y="4267200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123825</xdr:colOff>
      <xdr:row>23</xdr:row>
      <xdr:rowOff>19050</xdr:rowOff>
    </xdr:from>
    <xdr:to>
      <xdr:col>17</xdr:col>
      <xdr:colOff>476250</xdr:colOff>
      <xdr:row>24</xdr:row>
      <xdr:rowOff>180975</xdr:rowOff>
    </xdr:to>
    <xdr:pic>
      <xdr:nvPicPr>
        <xdr:cNvPr id="3086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87025" y="4657725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123825</xdr:colOff>
      <xdr:row>12</xdr:row>
      <xdr:rowOff>19050</xdr:rowOff>
    </xdr:from>
    <xdr:to>
      <xdr:col>18</xdr:col>
      <xdr:colOff>476250</xdr:colOff>
      <xdr:row>13</xdr:row>
      <xdr:rowOff>180975</xdr:rowOff>
    </xdr:to>
    <xdr:pic>
      <xdr:nvPicPr>
        <xdr:cNvPr id="3087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96625" y="24955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123825</xdr:colOff>
      <xdr:row>6</xdr:row>
      <xdr:rowOff>19050</xdr:rowOff>
    </xdr:from>
    <xdr:to>
      <xdr:col>15</xdr:col>
      <xdr:colOff>476250</xdr:colOff>
      <xdr:row>7</xdr:row>
      <xdr:rowOff>180975</xdr:rowOff>
    </xdr:to>
    <xdr:pic>
      <xdr:nvPicPr>
        <xdr:cNvPr id="3088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132397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123825</xdr:colOff>
      <xdr:row>8</xdr:row>
      <xdr:rowOff>19050</xdr:rowOff>
    </xdr:from>
    <xdr:to>
      <xdr:col>16</xdr:col>
      <xdr:colOff>476250</xdr:colOff>
      <xdr:row>9</xdr:row>
      <xdr:rowOff>180975</xdr:rowOff>
    </xdr:to>
    <xdr:pic>
      <xdr:nvPicPr>
        <xdr:cNvPr id="3089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71450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123825</xdr:colOff>
      <xdr:row>10</xdr:row>
      <xdr:rowOff>19050</xdr:rowOff>
    </xdr:from>
    <xdr:to>
      <xdr:col>17</xdr:col>
      <xdr:colOff>476250</xdr:colOff>
      <xdr:row>11</xdr:row>
      <xdr:rowOff>180975</xdr:rowOff>
    </xdr:to>
    <xdr:pic>
      <xdr:nvPicPr>
        <xdr:cNvPr id="3090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210502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123825</xdr:colOff>
      <xdr:row>12</xdr:row>
      <xdr:rowOff>19050</xdr:rowOff>
    </xdr:from>
    <xdr:to>
      <xdr:col>18</xdr:col>
      <xdr:colOff>476250</xdr:colOff>
      <xdr:row>13</xdr:row>
      <xdr:rowOff>180975</xdr:rowOff>
    </xdr:to>
    <xdr:pic>
      <xdr:nvPicPr>
        <xdr:cNvPr id="3091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96625" y="24955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123825</xdr:colOff>
      <xdr:row>19</xdr:row>
      <xdr:rowOff>19050</xdr:rowOff>
    </xdr:from>
    <xdr:to>
      <xdr:col>15</xdr:col>
      <xdr:colOff>476250</xdr:colOff>
      <xdr:row>20</xdr:row>
      <xdr:rowOff>180975</xdr:rowOff>
    </xdr:to>
    <xdr:pic>
      <xdr:nvPicPr>
        <xdr:cNvPr id="3092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67825" y="3876675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123825</xdr:colOff>
      <xdr:row>21</xdr:row>
      <xdr:rowOff>19050</xdr:rowOff>
    </xdr:from>
    <xdr:to>
      <xdr:col>16</xdr:col>
      <xdr:colOff>476250</xdr:colOff>
      <xdr:row>22</xdr:row>
      <xdr:rowOff>180975</xdr:rowOff>
    </xdr:to>
    <xdr:pic>
      <xdr:nvPicPr>
        <xdr:cNvPr id="3093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77425" y="4267200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123825</xdr:colOff>
      <xdr:row>23</xdr:row>
      <xdr:rowOff>19050</xdr:rowOff>
    </xdr:from>
    <xdr:to>
      <xdr:col>17</xdr:col>
      <xdr:colOff>476250</xdr:colOff>
      <xdr:row>24</xdr:row>
      <xdr:rowOff>180975</xdr:rowOff>
    </xdr:to>
    <xdr:pic>
      <xdr:nvPicPr>
        <xdr:cNvPr id="3094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87025" y="4657725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5</xdr:row>
      <xdr:rowOff>19050</xdr:rowOff>
    </xdr:from>
    <xdr:to>
      <xdr:col>4</xdr:col>
      <xdr:colOff>476250</xdr:colOff>
      <xdr:row>6</xdr:row>
      <xdr:rowOff>180975</xdr:rowOff>
    </xdr:to>
    <xdr:pic>
      <xdr:nvPicPr>
        <xdr:cNvPr id="4097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5" y="113347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7</xdr:row>
      <xdr:rowOff>19050</xdr:rowOff>
    </xdr:from>
    <xdr:to>
      <xdr:col>5</xdr:col>
      <xdr:colOff>476250</xdr:colOff>
      <xdr:row>8</xdr:row>
      <xdr:rowOff>180975</xdr:rowOff>
    </xdr:to>
    <xdr:pic>
      <xdr:nvPicPr>
        <xdr:cNvPr id="4098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151447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9</xdr:row>
      <xdr:rowOff>19050</xdr:rowOff>
    </xdr:from>
    <xdr:to>
      <xdr:col>6</xdr:col>
      <xdr:colOff>476250</xdr:colOff>
      <xdr:row>10</xdr:row>
      <xdr:rowOff>180975</xdr:rowOff>
    </xdr:to>
    <xdr:pic>
      <xdr:nvPicPr>
        <xdr:cNvPr id="4099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189547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11</xdr:row>
      <xdr:rowOff>19050</xdr:rowOff>
    </xdr:from>
    <xdr:to>
      <xdr:col>7</xdr:col>
      <xdr:colOff>476250</xdr:colOff>
      <xdr:row>12</xdr:row>
      <xdr:rowOff>180975</xdr:rowOff>
    </xdr:to>
    <xdr:pic>
      <xdr:nvPicPr>
        <xdr:cNvPr id="4100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227647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13</xdr:row>
      <xdr:rowOff>19050</xdr:rowOff>
    </xdr:from>
    <xdr:to>
      <xdr:col>8</xdr:col>
      <xdr:colOff>476250</xdr:colOff>
      <xdr:row>14</xdr:row>
      <xdr:rowOff>180975</xdr:rowOff>
    </xdr:to>
    <xdr:pic>
      <xdr:nvPicPr>
        <xdr:cNvPr id="4101" name="Picture 2" descr="ÐÐ°ÑÑÐ¸Ð½ÐºÐ¸ Ð¿Ð¾ Ð·Ð°Ð¿ÑÐ¾ÑÑ Ð¼ÑÑ Ð±Ð°ÑÐºÐµÑÐ±Ð¾Ð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0625" y="265747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topLeftCell="D1" zoomScale="75" workbookViewId="0">
      <selection activeCell="AB23" sqref="AB23"/>
    </sheetView>
  </sheetViews>
  <sheetFormatPr defaultRowHeight="15"/>
  <cols>
    <col min="1" max="1" width="7.28515625" customWidth="1"/>
    <col min="4" max="4" width="5" customWidth="1"/>
    <col min="5" max="5" width="4.7109375" customWidth="1"/>
    <col min="8" max="8" width="9.28515625" bestFit="1" customWidth="1"/>
    <col min="11" max="11" width="4.5703125" customWidth="1"/>
    <col min="12" max="12" width="4.42578125" customWidth="1"/>
    <col min="13" max="13" width="7" customWidth="1"/>
    <col min="15" max="15" width="7.42578125" customWidth="1"/>
    <col min="22" max="22" width="4.7109375" customWidth="1"/>
    <col min="23" max="23" width="4.5703125" customWidth="1"/>
    <col min="24" max="24" width="7.5703125" customWidth="1"/>
    <col min="31" max="31" width="9.28515625" bestFit="1" customWidth="1"/>
  </cols>
  <sheetData>
    <row r="1" spans="1:34" ht="18.75">
      <c r="M1" s="133" t="s">
        <v>85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34" ht="18.75">
      <c r="M2" s="134" t="s">
        <v>57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34" ht="18.75">
      <c r="R3" s="18" t="s">
        <v>86</v>
      </c>
    </row>
    <row r="5" spans="1:34" ht="15.75" thickBot="1">
      <c r="A5" t="s">
        <v>24</v>
      </c>
      <c r="M5" t="s">
        <v>25</v>
      </c>
      <c r="X5" t="s">
        <v>26</v>
      </c>
    </row>
    <row r="6" spans="1:34">
      <c r="A6" s="112" t="s">
        <v>21</v>
      </c>
      <c r="B6" s="110" t="s">
        <v>28</v>
      </c>
      <c r="C6" s="107"/>
      <c r="D6" s="114"/>
      <c r="E6" s="115"/>
      <c r="F6" s="110">
        <v>1</v>
      </c>
      <c r="G6" s="107">
        <v>2</v>
      </c>
      <c r="H6" s="107">
        <v>3</v>
      </c>
      <c r="I6" s="109" t="s">
        <v>22</v>
      </c>
      <c r="J6" s="109" t="s">
        <v>23</v>
      </c>
      <c r="K6" s="2"/>
      <c r="L6" s="1"/>
      <c r="M6" s="70" t="s">
        <v>21</v>
      </c>
      <c r="N6" s="101" t="s">
        <v>28</v>
      </c>
      <c r="O6" s="102"/>
      <c r="P6" s="67"/>
      <c r="Q6" s="105">
        <v>1</v>
      </c>
      <c r="R6" s="127">
        <v>2</v>
      </c>
      <c r="S6" s="129">
        <v>3</v>
      </c>
      <c r="T6" s="70" t="s">
        <v>22</v>
      </c>
      <c r="U6" s="70" t="s">
        <v>23</v>
      </c>
      <c r="V6" s="2"/>
      <c r="X6" s="112" t="s">
        <v>21</v>
      </c>
      <c r="Y6" s="110" t="s">
        <v>28</v>
      </c>
      <c r="Z6" s="107"/>
      <c r="AA6" s="115"/>
      <c r="AB6" s="110">
        <v>1</v>
      </c>
      <c r="AC6" s="107">
        <v>2</v>
      </c>
      <c r="AD6" s="107">
        <v>3</v>
      </c>
      <c r="AE6" s="107">
        <v>4</v>
      </c>
      <c r="AF6" s="109" t="s">
        <v>22</v>
      </c>
      <c r="AG6" s="109" t="s">
        <v>23</v>
      </c>
    </row>
    <row r="7" spans="1:34" ht="15.75" thickBot="1">
      <c r="A7" s="100"/>
      <c r="B7" s="116"/>
      <c r="C7" s="117"/>
      <c r="D7" s="118"/>
      <c r="E7" s="119"/>
      <c r="F7" s="111"/>
      <c r="G7" s="108"/>
      <c r="H7" s="108"/>
      <c r="I7" s="85"/>
      <c r="J7" s="85"/>
      <c r="K7" s="2"/>
      <c r="L7" s="1"/>
      <c r="M7" s="96"/>
      <c r="N7" s="103"/>
      <c r="O7" s="104"/>
      <c r="P7" s="87"/>
      <c r="Q7" s="106"/>
      <c r="R7" s="128"/>
      <c r="S7" s="130"/>
      <c r="T7" s="96"/>
      <c r="U7" s="96"/>
      <c r="V7" s="2"/>
      <c r="X7" s="100"/>
      <c r="Y7" s="116"/>
      <c r="Z7" s="117"/>
      <c r="AA7" s="119"/>
      <c r="AB7" s="116"/>
      <c r="AC7" s="117"/>
      <c r="AD7" s="117"/>
      <c r="AE7" s="117"/>
      <c r="AF7" s="85"/>
      <c r="AG7" s="85"/>
    </row>
    <row r="8" spans="1:34">
      <c r="A8" s="113">
        <v>1</v>
      </c>
      <c r="B8" s="120" t="s">
        <v>0</v>
      </c>
      <c r="C8" s="121"/>
      <c r="D8" s="122"/>
      <c r="E8" s="122"/>
      <c r="F8" s="72"/>
      <c r="G8" s="50" t="s">
        <v>114</v>
      </c>
      <c r="H8" s="42" t="s">
        <v>88</v>
      </c>
      <c r="I8" s="68">
        <v>4</v>
      </c>
      <c r="J8" s="71">
        <v>1</v>
      </c>
      <c r="K8" s="2"/>
      <c r="L8" s="1"/>
      <c r="M8" s="70">
        <v>1</v>
      </c>
      <c r="N8" s="60" t="s">
        <v>50</v>
      </c>
      <c r="O8" s="78"/>
      <c r="P8" s="78"/>
      <c r="Q8" s="72"/>
      <c r="R8" s="50" t="s">
        <v>112</v>
      </c>
      <c r="S8" s="38" t="s">
        <v>90</v>
      </c>
      <c r="T8" s="67">
        <v>3</v>
      </c>
      <c r="U8" s="70">
        <v>2</v>
      </c>
      <c r="V8" s="2">
        <v>-10</v>
      </c>
      <c r="X8" s="113">
        <v>1</v>
      </c>
      <c r="Y8" s="120" t="s">
        <v>3</v>
      </c>
      <c r="Z8" s="121"/>
      <c r="AA8" s="124"/>
      <c r="AB8" s="135"/>
      <c r="AC8" s="44" t="s">
        <v>116</v>
      </c>
      <c r="AD8" s="44" t="s">
        <v>96</v>
      </c>
      <c r="AE8" s="45" t="s">
        <v>92</v>
      </c>
      <c r="AF8" s="71">
        <v>6</v>
      </c>
      <c r="AG8" s="68">
        <v>1</v>
      </c>
    </row>
    <row r="9" spans="1:34">
      <c r="A9" s="99"/>
      <c r="B9" s="88"/>
      <c r="C9" s="89"/>
      <c r="D9" s="90"/>
      <c r="E9" s="90"/>
      <c r="F9" s="73"/>
      <c r="G9" s="46" t="s">
        <v>59</v>
      </c>
      <c r="H9" s="43">
        <v>2</v>
      </c>
      <c r="I9" s="83"/>
      <c r="J9" s="81"/>
      <c r="K9" s="2"/>
      <c r="L9" s="1"/>
      <c r="M9" s="71"/>
      <c r="N9" s="76"/>
      <c r="O9" s="77"/>
      <c r="P9" s="77"/>
      <c r="Q9" s="73"/>
      <c r="R9" s="46" t="s">
        <v>59</v>
      </c>
      <c r="S9" s="23" t="s">
        <v>63</v>
      </c>
      <c r="T9" s="68"/>
      <c r="U9" s="71"/>
      <c r="V9" s="2"/>
      <c r="X9" s="99"/>
      <c r="Y9" s="88"/>
      <c r="Z9" s="89"/>
      <c r="AA9" s="125"/>
      <c r="AB9" s="136"/>
      <c r="AC9" s="46" t="s">
        <v>59</v>
      </c>
      <c r="AD9" s="46" t="s">
        <v>59</v>
      </c>
      <c r="AE9" s="47" t="s">
        <v>59</v>
      </c>
      <c r="AF9" s="81"/>
      <c r="AG9" s="83"/>
    </row>
    <row r="10" spans="1:34">
      <c r="A10" s="99">
        <v>2</v>
      </c>
      <c r="B10" s="88" t="s">
        <v>2</v>
      </c>
      <c r="C10" s="89"/>
      <c r="D10" s="90"/>
      <c r="E10" s="90"/>
      <c r="F10" s="24" t="s">
        <v>115</v>
      </c>
      <c r="G10" s="69"/>
      <c r="H10" s="43" t="s">
        <v>122</v>
      </c>
      <c r="I10" s="83">
        <v>3</v>
      </c>
      <c r="J10" s="81">
        <v>2</v>
      </c>
      <c r="K10" s="2">
        <v>-30</v>
      </c>
      <c r="L10" s="1"/>
      <c r="M10" s="82">
        <v>2</v>
      </c>
      <c r="N10" s="74" t="s">
        <v>51</v>
      </c>
      <c r="O10" s="75"/>
      <c r="P10" s="75"/>
      <c r="Q10" s="24" t="s">
        <v>113</v>
      </c>
      <c r="R10" s="69"/>
      <c r="S10" s="23" t="s">
        <v>120</v>
      </c>
      <c r="T10" s="86">
        <v>2</v>
      </c>
      <c r="U10" s="82">
        <v>3</v>
      </c>
      <c r="V10" s="2">
        <v>-40</v>
      </c>
      <c r="X10" s="99">
        <v>2</v>
      </c>
      <c r="Y10" s="88" t="s">
        <v>1</v>
      </c>
      <c r="Z10" s="89"/>
      <c r="AA10" s="125"/>
      <c r="AB10" s="40" t="s">
        <v>117</v>
      </c>
      <c r="AC10" s="69"/>
      <c r="AD10" s="46" t="s">
        <v>94</v>
      </c>
      <c r="AE10" s="47" t="s">
        <v>98</v>
      </c>
      <c r="AF10" s="81">
        <v>5</v>
      </c>
      <c r="AG10" s="83">
        <v>2</v>
      </c>
      <c r="AH10">
        <f>-4+17</f>
        <v>13</v>
      </c>
    </row>
    <row r="11" spans="1:34">
      <c r="A11" s="99"/>
      <c r="B11" s="88"/>
      <c r="C11" s="89"/>
      <c r="D11" s="90"/>
      <c r="E11" s="90"/>
      <c r="F11" s="24" t="s">
        <v>63</v>
      </c>
      <c r="G11" s="69"/>
      <c r="H11" s="43" t="s">
        <v>59</v>
      </c>
      <c r="I11" s="83"/>
      <c r="J11" s="81"/>
      <c r="K11" s="2"/>
      <c r="L11" s="1"/>
      <c r="M11" s="71"/>
      <c r="N11" s="76"/>
      <c r="O11" s="77"/>
      <c r="P11" s="77"/>
      <c r="Q11" s="24" t="s">
        <v>63</v>
      </c>
      <c r="R11" s="69"/>
      <c r="S11" s="23" t="s">
        <v>63</v>
      </c>
      <c r="T11" s="68"/>
      <c r="U11" s="71"/>
      <c r="V11" s="2"/>
      <c r="X11" s="99"/>
      <c r="Y11" s="88"/>
      <c r="Z11" s="89"/>
      <c r="AA11" s="125"/>
      <c r="AB11" s="40" t="s">
        <v>63</v>
      </c>
      <c r="AC11" s="69"/>
      <c r="AD11" s="46" t="s">
        <v>59</v>
      </c>
      <c r="AE11" s="47" t="s">
        <v>59</v>
      </c>
      <c r="AF11" s="81"/>
      <c r="AG11" s="83"/>
    </row>
    <row r="12" spans="1:34">
      <c r="A12" s="99">
        <v>3</v>
      </c>
      <c r="B12" s="88" t="s">
        <v>52</v>
      </c>
      <c r="C12" s="89"/>
      <c r="D12" s="90"/>
      <c r="E12" s="90"/>
      <c r="F12" s="24" t="s">
        <v>89</v>
      </c>
      <c r="G12" s="22" t="s">
        <v>123</v>
      </c>
      <c r="H12" s="94"/>
      <c r="I12" s="83">
        <v>2</v>
      </c>
      <c r="J12" s="81">
        <v>3</v>
      </c>
      <c r="K12" s="2">
        <v>-61</v>
      </c>
      <c r="L12" s="1"/>
      <c r="M12" s="82">
        <v>3</v>
      </c>
      <c r="N12" s="74" t="s">
        <v>6</v>
      </c>
      <c r="O12" s="75"/>
      <c r="P12" s="75"/>
      <c r="Q12" s="48" t="s">
        <v>91</v>
      </c>
      <c r="R12" s="46" t="s">
        <v>121</v>
      </c>
      <c r="S12" s="94"/>
      <c r="T12" s="86">
        <v>4</v>
      </c>
      <c r="U12" s="82">
        <v>1</v>
      </c>
      <c r="V12" s="2"/>
      <c r="X12" s="99">
        <v>3</v>
      </c>
      <c r="Y12" s="88" t="s">
        <v>4</v>
      </c>
      <c r="Z12" s="89"/>
      <c r="AA12" s="125"/>
      <c r="AB12" s="40" t="s">
        <v>97</v>
      </c>
      <c r="AC12" s="22" t="s">
        <v>95</v>
      </c>
      <c r="AD12" s="69"/>
      <c r="AE12" s="47" t="s">
        <v>118</v>
      </c>
      <c r="AF12" s="81">
        <v>4</v>
      </c>
      <c r="AG12" s="83">
        <v>3</v>
      </c>
      <c r="AH12">
        <f>-17-17</f>
        <v>-34</v>
      </c>
    </row>
    <row r="13" spans="1:34" ht="15.75" thickBot="1">
      <c r="A13" s="100"/>
      <c r="B13" s="91"/>
      <c r="C13" s="92"/>
      <c r="D13" s="93"/>
      <c r="E13" s="93"/>
      <c r="F13" s="25" t="s">
        <v>63</v>
      </c>
      <c r="G13" s="26" t="s">
        <v>63</v>
      </c>
      <c r="H13" s="95"/>
      <c r="I13" s="84"/>
      <c r="J13" s="85"/>
      <c r="K13" s="2"/>
      <c r="L13" s="1"/>
      <c r="M13" s="96"/>
      <c r="N13" s="61"/>
      <c r="O13" s="79"/>
      <c r="P13" s="79"/>
      <c r="Q13" s="49" t="s">
        <v>59</v>
      </c>
      <c r="R13" s="51" t="s">
        <v>59</v>
      </c>
      <c r="S13" s="95"/>
      <c r="T13" s="87"/>
      <c r="U13" s="96"/>
      <c r="V13" s="2"/>
      <c r="X13" s="99"/>
      <c r="Y13" s="88"/>
      <c r="Z13" s="89"/>
      <c r="AA13" s="125"/>
      <c r="AB13" s="40" t="s">
        <v>63</v>
      </c>
      <c r="AC13" s="22" t="s">
        <v>63</v>
      </c>
      <c r="AD13" s="69"/>
      <c r="AE13" s="47" t="s">
        <v>59</v>
      </c>
      <c r="AF13" s="81"/>
      <c r="AG13" s="83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X14" s="99">
        <v>4</v>
      </c>
      <c r="Y14" s="88" t="s">
        <v>5</v>
      </c>
      <c r="Z14" s="89"/>
      <c r="AA14" s="125"/>
      <c r="AB14" s="40" t="s">
        <v>93</v>
      </c>
      <c r="AC14" s="22" t="s">
        <v>99</v>
      </c>
      <c r="AD14" s="22" t="s">
        <v>119</v>
      </c>
      <c r="AE14" s="131"/>
      <c r="AF14" s="81">
        <v>3</v>
      </c>
      <c r="AG14" s="83">
        <v>4</v>
      </c>
    </row>
    <row r="15" spans="1:34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X15" s="100"/>
      <c r="Y15" s="91"/>
      <c r="Z15" s="92"/>
      <c r="AA15" s="126"/>
      <c r="AB15" s="41" t="s">
        <v>63</v>
      </c>
      <c r="AC15" s="26" t="s">
        <v>63</v>
      </c>
      <c r="AD15" s="26" t="s">
        <v>63</v>
      </c>
      <c r="AE15" s="132"/>
      <c r="AF15" s="85"/>
      <c r="AG15" s="84"/>
    </row>
    <row r="18" spans="1:26">
      <c r="E18" s="5"/>
      <c r="F18" s="6"/>
      <c r="G18" s="6"/>
      <c r="H18" s="6"/>
      <c r="I18" s="6"/>
      <c r="J18" s="80" t="s">
        <v>41</v>
      </c>
      <c r="K18" s="80"/>
      <c r="L18" s="80"/>
      <c r="M18" s="80"/>
      <c r="N18" s="80"/>
      <c r="O18" s="6"/>
      <c r="P18" s="6"/>
      <c r="Q18" s="6"/>
      <c r="R18" s="6"/>
      <c r="S18" s="6"/>
      <c r="T18" s="6"/>
      <c r="U18" s="6"/>
      <c r="V18" s="7"/>
    </row>
    <row r="19" spans="1:26" ht="15.75" thickBot="1">
      <c r="A19" s="2"/>
      <c r="B19" s="2"/>
      <c r="C19" s="2"/>
      <c r="D19" s="2"/>
      <c r="E19" s="8"/>
      <c r="F19" s="9" t="s">
        <v>33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 t="s">
        <v>35</v>
      </c>
      <c r="V19" s="10"/>
      <c r="X19" s="3" t="s">
        <v>31</v>
      </c>
    </row>
    <row r="20" spans="1:26">
      <c r="A20" s="2"/>
      <c r="B20" s="2"/>
      <c r="C20" s="2"/>
      <c r="D20" s="2"/>
      <c r="E20" s="8"/>
      <c r="F20" s="60" t="s">
        <v>0</v>
      </c>
      <c r="G20" s="62"/>
      <c r="H20" s="64">
        <v>63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60">
        <v>46</v>
      </c>
      <c r="T20" s="60" t="s">
        <v>6</v>
      </c>
      <c r="U20" s="62"/>
      <c r="V20" s="11"/>
      <c r="X20" s="105">
        <v>1</v>
      </c>
      <c r="Y20" s="97" t="s">
        <v>0</v>
      </c>
      <c r="Z20" s="62"/>
    </row>
    <row r="21" spans="1:26" ht="15.75" thickBot="1">
      <c r="A21" s="2"/>
      <c r="B21" s="4"/>
      <c r="C21" s="4"/>
      <c r="D21" s="4"/>
      <c r="E21" s="8"/>
      <c r="F21" s="61"/>
      <c r="G21" s="63"/>
      <c r="H21" s="65"/>
      <c r="I21" s="9"/>
      <c r="J21" s="9"/>
      <c r="K21" s="9"/>
      <c r="L21" s="9"/>
      <c r="M21" s="9"/>
      <c r="N21" s="9"/>
      <c r="O21" s="9"/>
      <c r="P21" s="9"/>
      <c r="Q21" s="9"/>
      <c r="R21" s="9"/>
      <c r="S21" s="61"/>
      <c r="T21" s="61"/>
      <c r="U21" s="63"/>
      <c r="V21" s="11"/>
      <c r="X21" s="123"/>
      <c r="Y21" s="98"/>
      <c r="Z21" s="63"/>
    </row>
    <row r="22" spans="1:26" ht="15.75">
      <c r="A22" s="2"/>
      <c r="B22" s="4"/>
      <c r="C22" s="4"/>
      <c r="D22" s="4"/>
      <c r="E22" s="8"/>
      <c r="F22" s="9"/>
      <c r="G22" s="9"/>
      <c r="H22" s="59"/>
      <c r="I22" s="9"/>
      <c r="J22" s="9"/>
      <c r="K22" s="9"/>
      <c r="L22" s="9"/>
      <c r="M22" s="9"/>
      <c r="N22" s="9"/>
      <c r="O22" s="9"/>
      <c r="P22" s="9"/>
      <c r="Q22" s="9"/>
      <c r="R22" s="9"/>
      <c r="S22" s="59"/>
      <c r="T22" s="9"/>
      <c r="U22" s="9"/>
      <c r="V22" s="10"/>
      <c r="X22" s="105">
        <v>2</v>
      </c>
      <c r="Y22" s="97" t="s">
        <v>3</v>
      </c>
      <c r="Z22" s="62"/>
    </row>
    <row r="23" spans="1:26" ht="16.5" thickBot="1">
      <c r="A23" s="2"/>
      <c r="B23" s="4"/>
      <c r="C23" s="4"/>
      <c r="D23" s="4"/>
      <c r="E23" s="8"/>
      <c r="F23" s="9"/>
      <c r="G23" s="9"/>
      <c r="H23" s="59"/>
      <c r="I23" s="9"/>
      <c r="J23" s="9"/>
      <c r="K23" s="9"/>
      <c r="L23" s="9"/>
      <c r="M23" s="66" t="s">
        <v>29</v>
      </c>
      <c r="N23" s="66"/>
      <c r="O23" s="66"/>
      <c r="P23" s="9"/>
      <c r="Q23" s="9"/>
      <c r="R23" s="9"/>
      <c r="S23" s="59"/>
      <c r="T23" s="9"/>
      <c r="U23" s="9"/>
      <c r="V23" s="10"/>
      <c r="X23" s="123"/>
      <c r="Y23" s="98"/>
      <c r="Z23" s="63"/>
    </row>
    <row r="24" spans="1:26" ht="16.5" thickBot="1">
      <c r="A24" s="2"/>
      <c r="B24" s="4"/>
      <c r="C24" s="4"/>
      <c r="D24" s="4"/>
      <c r="E24" s="8"/>
      <c r="F24" s="9"/>
      <c r="G24" s="9"/>
      <c r="H24" s="59"/>
      <c r="I24" s="9"/>
      <c r="J24" s="9"/>
      <c r="K24" s="9"/>
      <c r="L24" s="9"/>
      <c r="M24" s="9"/>
      <c r="N24" s="9"/>
      <c r="O24" s="9"/>
      <c r="P24" s="9"/>
      <c r="Q24" s="9"/>
      <c r="R24" s="9"/>
      <c r="S24" s="59"/>
      <c r="T24" s="9"/>
      <c r="U24" s="9"/>
      <c r="V24" s="10"/>
      <c r="X24" s="105">
        <v>3</v>
      </c>
      <c r="Y24" s="97" t="s">
        <v>1</v>
      </c>
      <c r="Z24" s="62"/>
    </row>
    <row r="25" spans="1:26" ht="16.5" thickBot="1">
      <c r="A25" s="2"/>
      <c r="B25" s="4"/>
      <c r="C25" s="4"/>
      <c r="D25" s="4"/>
      <c r="E25" s="8"/>
      <c r="F25" s="9"/>
      <c r="G25" s="9"/>
      <c r="H25" s="59"/>
      <c r="I25" s="9"/>
      <c r="J25" s="60" t="s">
        <v>0</v>
      </c>
      <c r="K25" s="78"/>
      <c r="L25" s="62"/>
      <c r="M25" s="64">
        <v>47</v>
      </c>
      <c r="N25" s="59"/>
      <c r="O25" s="60">
        <v>8</v>
      </c>
      <c r="P25" s="60" t="s">
        <v>3</v>
      </c>
      <c r="Q25" s="62"/>
      <c r="R25" s="9"/>
      <c r="S25" s="59"/>
      <c r="T25" s="9"/>
      <c r="U25" s="9"/>
      <c r="V25" s="10"/>
      <c r="X25" s="123"/>
      <c r="Y25" s="98"/>
      <c r="Z25" s="63"/>
    </row>
    <row r="26" spans="1:26" ht="16.5" thickBot="1">
      <c r="A26" s="2"/>
      <c r="B26" s="4"/>
      <c r="C26" s="4"/>
      <c r="D26" s="4"/>
      <c r="E26" s="8"/>
      <c r="F26" s="9"/>
      <c r="G26" s="9"/>
      <c r="H26" s="59"/>
      <c r="I26" s="9"/>
      <c r="J26" s="61"/>
      <c r="K26" s="79"/>
      <c r="L26" s="63"/>
      <c r="M26" s="65"/>
      <c r="N26" s="59"/>
      <c r="O26" s="61"/>
      <c r="P26" s="61"/>
      <c r="Q26" s="63"/>
      <c r="R26" s="9"/>
      <c r="S26" s="59"/>
      <c r="T26" s="9"/>
      <c r="U26" s="9"/>
      <c r="V26" s="10"/>
      <c r="X26" s="105">
        <v>4</v>
      </c>
      <c r="Y26" s="97" t="s">
        <v>6</v>
      </c>
      <c r="Z26" s="62"/>
    </row>
    <row r="27" spans="1:26" ht="16.5" thickBot="1">
      <c r="E27" s="8"/>
      <c r="F27" s="9"/>
      <c r="G27" s="9"/>
      <c r="H27" s="59"/>
      <c r="I27" s="9"/>
      <c r="J27" s="9"/>
      <c r="K27" s="9"/>
      <c r="L27" s="9"/>
      <c r="M27" s="9"/>
      <c r="N27" s="9"/>
      <c r="O27" s="9"/>
      <c r="P27" s="9"/>
      <c r="Q27" s="9"/>
      <c r="R27" s="9"/>
      <c r="S27" s="59"/>
      <c r="T27" s="9"/>
      <c r="U27" s="9"/>
      <c r="V27" s="10"/>
      <c r="X27" s="123"/>
      <c r="Y27" s="98"/>
      <c r="Z27" s="63"/>
    </row>
    <row r="28" spans="1:26" ht="15.75">
      <c r="E28" s="8"/>
      <c r="F28" s="9"/>
      <c r="G28" s="9"/>
      <c r="H28" s="59"/>
      <c r="I28" s="9"/>
      <c r="J28" s="9"/>
      <c r="K28" s="9"/>
      <c r="L28" s="9"/>
      <c r="M28" s="9"/>
      <c r="N28" s="9"/>
      <c r="O28" s="9"/>
      <c r="P28" s="9"/>
      <c r="Q28" s="9"/>
      <c r="R28" s="9"/>
      <c r="S28" s="59"/>
      <c r="T28" s="9"/>
      <c r="U28" s="9"/>
      <c r="V28" s="10"/>
      <c r="X28" s="105">
        <v>5</v>
      </c>
      <c r="Y28" s="97" t="s">
        <v>2</v>
      </c>
      <c r="Z28" s="62"/>
    </row>
    <row r="29" spans="1:26" ht="16.5" thickBot="1">
      <c r="E29" s="8"/>
      <c r="F29" s="9" t="s">
        <v>42</v>
      </c>
      <c r="G29" s="9"/>
      <c r="H29" s="59"/>
      <c r="I29" s="9"/>
      <c r="J29" s="9"/>
      <c r="K29" s="9"/>
      <c r="L29" s="9"/>
      <c r="M29" s="9"/>
      <c r="N29" s="9"/>
      <c r="O29" s="9"/>
      <c r="P29" s="9"/>
      <c r="Q29" s="9"/>
      <c r="R29" s="9"/>
      <c r="S29" s="59"/>
      <c r="T29" s="9"/>
      <c r="U29" s="9" t="s">
        <v>36</v>
      </c>
      <c r="V29" s="10"/>
      <c r="X29" s="123"/>
      <c r="Y29" s="98"/>
      <c r="Z29" s="63"/>
    </row>
    <row r="30" spans="1:26">
      <c r="E30" s="8"/>
      <c r="F30" s="60" t="s">
        <v>1</v>
      </c>
      <c r="G30" s="62"/>
      <c r="H30" s="64">
        <v>21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60">
        <v>57</v>
      </c>
      <c r="T30" s="60" t="s">
        <v>3</v>
      </c>
      <c r="U30" s="62"/>
      <c r="V30" s="11"/>
      <c r="X30" s="105">
        <v>6</v>
      </c>
      <c r="Y30" s="97" t="s">
        <v>51</v>
      </c>
      <c r="Z30" s="62"/>
    </row>
    <row r="31" spans="1:26" ht="15.75" thickBot="1">
      <c r="E31" s="8"/>
      <c r="F31" s="61"/>
      <c r="G31" s="63"/>
      <c r="H31" s="65"/>
      <c r="I31" s="9"/>
      <c r="J31" s="9"/>
      <c r="K31" s="9"/>
      <c r="L31" s="9"/>
      <c r="M31" s="66" t="s">
        <v>30</v>
      </c>
      <c r="N31" s="66"/>
      <c r="O31" s="66"/>
      <c r="P31" s="9"/>
      <c r="Q31" s="9"/>
      <c r="R31" s="9"/>
      <c r="S31" s="61"/>
      <c r="T31" s="61"/>
      <c r="U31" s="63"/>
      <c r="V31" s="11"/>
      <c r="X31" s="123"/>
      <c r="Y31" s="98"/>
      <c r="Z31" s="63"/>
    </row>
    <row r="32" spans="1:26" ht="15.75" thickBot="1"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X32" s="105">
        <v>7</v>
      </c>
      <c r="Y32" s="97" t="s">
        <v>50</v>
      </c>
      <c r="Z32" s="62"/>
    </row>
    <row r="33" spans="5:26" ht="16.5" thickBot="1">
      <c r="E33" s="8"/>
      <c r="F33" s="9"/>
      <c r="G33" s="9"/>
      <c r="H33" s="9"/>
      <c r="I33" s="9"/>
      <c r="J33" s="60" t="s">
        <v>1</v>
      </c>
      <c r="K33" s="78"/>
      <c r="L33" s="62"/>
      <c r="M33" s="64">
        <v>60</v>
      </c>
      <c r="N33" s="59"/>
      <c r="O33" s="60">
        <v>21</v>
      </c>
      <c r="P33" s="60" t="s">
        <v>6</v>
      </c>
      <c r="Q33" s="62"/>
      <c r="R33" s="9"/>
      <c r="S33" s="9"/>
      <c r="T33" s="9"/>
      <c r="U33" s="9"/>
      <c r="V33" s="10"/>
      <c r="X33" s="123"/>
      <c r="Y33" s="98"/>
      <c r="Z33" s="63"/>
    </row>
    <row r="34" spans="5:26" ht="16.5" thickBot="1">
      <c r="E34" s="8"/>
      <c r="F34" s="9"/>
      <c r="G34" s="9"/>
      <c r="H34" s="9"/>
      <c r="I34" s="9"/>
      <c r="J34" s="61"/>
      <c r="K34" s="79"/>
      <c r="L34" s="63"/>
      <c r="M34" s="65"/>
      <c r="N34" s="59"/>
      <c r="O34" s="61"/>
      <c r="P34" s="61"/>
      <c r="Q34" s="63"/>
      <c r="R34" s="9"/>
      <c r="S34" s="9"/>
      <c r="T34" s="9"/>
      <c r="U34" s="9"/>
      <c r="V34" s="10"/>
      <c r="X34" s="105">
        <v>8</v>
      </c>
      <c r="Y34" s="97" t="s">
        <v>4</v>
      </c>
      <c r="Z34" s="62"/>
    </row>
    <row r="35" spans="5:26" ht="15.75" thickBot="1"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X35" s="123"/>
      <c r="Y35" s="98"/>
      <c r="Z35" s="63"/>
    </row>
    <row r="36" spans="5:26">
      <c r="X36" s="105">
        <v>9</v>
      </c>
      <c r="Y36" s="97" t="s">
        <v>52</v>
      </c>
      <c r="Z36" s="62"/>
    </row>
    <row r="37" spans="5:26" ht="15.75" thickBot="1">
      <c r="E37" s="5"/>
      <c r="F37" s="6"/>
      <c r="G37" s="6"/>
      <c r="H37" s="6"/>
      <c r="I37" s="6"/>
      <c r="J37" s="80" t="s">
        <v>43</v>
      </c>
      <c r="K37" s="80"/>
      <c r="L37" s="80"/>
      <c r="M37" s="80"/>
      <c r="N37" s="80"/>
      <c r="O37" s="6"/>
      <c r="P37" s="6"/>
      <c r="Q37" s="6"/>
      <c r="R37" s="6"/>
      <c r="S37" s="6"/>
      <c r="T37" s="6"/>
      <c r="U37" s="6"/>
      <c r="V37" s="7"/>
      <c r="X37" s="123"/>
      <c r="Y37" s="98"/>
      <c r="Z37" s="63"/>
    </row>
    <row r="38" spans="5:26" ht="15.75" thickBot="1">
      <c r="E38" s="8"/>
      <c r="F38" s="9" t="s">
        <v>44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 t="s">
        <v>45</v>
      </c>
      <c r="U38" s="9"/>
      <c r="V38" s="10"/>
      <c r="X38" s="105">
        <v>10</v>
      </c>
      <c r="Y38" s="97" t="s">
        <v>5</v>
      </c>
      <c r="Z38" s="62"/>
    </row>
    <row r="39" spans="5:26" ht="15.75" thickBot="1">
      <c r="E39" s="8"/>
      <c r="F39" s="60" t="s">
        <v>50</v>
      </c>
      <c r="G39" s="62"/>
      <c r="H39" s="64">
        <v>21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60">
        <v>18</v>
      </c>
      <c r="T39" s="60" t="s">
        <v>2</v>
      </c>
      <c r="U39" s="62"/>
      <c r="V39" s="11"/>
      <c r="X39" s="123"/>
      <c r="Y39" s="98"/>
      <c r="Z39" s="63"/>
    </row>
    <row r="40" spans="5:26" ht="15.75" thickBot="1">
      <c r="E40" s="8"/>
      <c r="F40" s="61"/>
      <c r="G40" s="63"/>
      <c r="H40" s="65"/>
      <c r="I40" s="9"/>
      <c r="J40" s="9"/>
      <c r="K40" s="9"/>
      <c r="L40" s="9"/>
      <c r="M40" s="9"/>
      <c r="N40" s="9"/>
      <c r="O40" s="9"/>
      <c r="P40" s="9"/>
      <c r="Q40" s="9"/>
      <c r="R40" s="9"/>
      <c r="S40" s="61"/>
      <c r="T40" s="61"/>
      <c r="U40" s="63"/>
      <c r="V40" s="11"/>
    </row>
    <row r="41" spans="5:26" ht="15.75">
      <c r="E41" s="8"/>
      <c r="F41" s="9"/>
      <c r="G41" s="9"/>
      <c r="H41" s="57"/>
      <c r="I41" s="9"/>
      <c r="J41" s="9"/>
      <c r="K41" s="9"/>
      <c r="L41" s="9"/>
      <c r="M41" s="9"/>
      <c r="N41" s="9"/>
      <c r="O41" s="9"/>
      <c r="P41" s="9"/>
      <c r="Q41" s="9"/>
      <c r="R41" s="9"/>
      <c r="S41" s="57"/>
      <c r="T41" s="9"/>
      <c r="U41" s="9"/>
      <c r="V41" s="10"/>
    </row>
    <row r="42" spans="5:26" ht="15.75">
      <c r="E42" s="8"/>
      <c r="F42" s="9"/>
      <c r="G42" s="9"/>
      <c r="H42" s="57"/>
      <c r="I42" s="9"/>
      <c r="J42" s="9"/>
      <c r="K42" s="9"/>
      <c r="L42" s="9"/>
      <c r="M42" s="66" t="s">
        <v>48</v>
      </c>
      <c r="N42" s="66"/>
      <c r="O42" s="66"/>
      <c r="P42" s="9"/>
      <c r="Q42" s="9"/>
      <c r="R42" s="9"/>
      <c r="S42" s="57"/>
      <c r="T42" s="9"/>
      <c r="U42" s="9"/>
      <c r="V42" s="10"/>
    </row>
    <row r="43" spans="5:26" ht="16.5" thickBot="1">
      <c r="E43" s="8"/>
      <c r="F43" s="9"/>
      <c r="G43" s="9"/>
      <c r="H43" s="57"/>
      <c r="I43" s="9"/>
      <c r="J43" s="9"/>
      <c r="K43" s="9"/>
      <c r="L43" s="9"/>
      <c r="M43" s="9"/>
      <c r="N43" s="9"/>
      <c r="O43" s="9"/>
      <c r="P43" s="9"/>
      <c r="Q43" s="9"/>
      <c r="R43" s="9"/>
      <c r="S43" s="57"/>
      <c r="T43" s="9"/>
      <c r="U43" s="9"/>
      <c r="V43" s="10"/>
    </row>
    <row r="44" spans="5:26" ht="15.75">
      <c r="E44" s="8"/>
      <c r="F44" s="9"/>
      <c r="G44" s="9"/>
      <c r="H44" s="57"/>
      <c r="I44" s="9"/>
      <c r="J44" s="60" t="s">
        <v>51</v>
      </c>
      <c r="K44" s="78"/>
      <c r="L44" s="62"/>
      <c r="M44" s="64">
        <v>17</v>
      </c>
      <c r="N44" s="57"/>
      <c r="O44" s="60">
        <v>24</v>
      </c>
      <c r="P44" s="60" t="s">
        <v>2</v>
      </c>
      <c r="Q44" s="62"/>
      <c r="R44" s="9"/>
      <c r="S44" s="57"/>
      <c r="T44" s="9"/>
      <c r="U44" s="9"/>
      <c r="V44" s="10"/>
    </row>
    <row r="45" spans="5:26" ht="16.5" thickBot="1">
      <c r="E45" s="8"/>
      <c r="F45" s="9"/>
      <c r="G45" s="9"/>
      <c r="H45" s="57"/>
      <c r="I45" s="9"/>
      <c r="J45" s="61"/>
      <c r="K45" s="79"/>
      <c r="L45" s="63"/>
      <c r="M45" s="65"/>
      <c r="N45" s="57"/>
      <c r="O45" s="61"/>
      <c r="P45" s="61"/>
      <c r="Q45" s="63"/>
      <c r="R45" s="9"/>
      <c r="S45" s="57"/>
      <c r="T45" s="9"/>
      <c r="U45" s="9"/>
      <c r="V45" s="10"/>
    </row>
    <row r="46" spans="5:26" ht="15.75">
      <c r="E46" s="8"/>
      <c r="F46" s="9"/>
      <c r="G46" s="9"/>
      <c r="H46" s="57"/>
      <c r="I46" s="9"/>
      <c r="J46" s="57"/>
      <c r="K46" s="57"/>
      <c r="L46" s="57"/>
      <c r="M46" s="9"/>
      <c r="N46" s="9"/>
      <c r="O46" s="9"/>
      <c r="P46" s="9"/>
      <c r="Q46" s="9"/>
      <c r="R46" s="9"/>
      <c r="S46" s="57"/>
      <c r="T46" s="9"/>
      <c r="U46" s="9"/>
      <c r="V46" s="10"/>
    </row>
    <row r="47" spans="5:26" ht="15.75">
      <c r="E47" s="8"/>
      <c r="F47" s="9"/>
      <c r="G47" s="9"/>
      <c r="H47" s="57"/>
      <c r="I47" s="9"/>
      <c r="J47" s="57"/>
      <c r="K47" s="57"/>
      <c r="L47" s="57"/>
      <c r="M47" s="9"/>
      <c r="N47" s="9"/>
      <c r="O47" s="9"/>
      <c r="P47" s="9"/>
      <c r="Q47" s="9"/>
      <c r="R47" s="9"/>
      <c r="S47" s="57"/>
      <c r="T47" s="9"/>
      <c r="U47" s="9"/>
      <c r="V47" s="10"/>
    </row>
    <row r="48" spans="5:26" ht="16.5" thickBot="1">
      <c r="E48" s="8"/>
      <c r="F48" s="9" t="s">
        <v>47</v>
      </c>
      <c r="G48" s="9"/>
      <c r="H48" s="57"/>
      <c r="I48" s="9"/>
      <c r="J48" s="57"/>
      <c r="K48" s="57"/>
      <c r="L48" s="57"/>
      <c r="M48" s="9"/>
      <c r="N48" s="9"/>
      <c r="O48" s="9"/>
      <c r="P48" s="9"/>
      <c r="Q48" s="9"/>
      <c r="R48" s="9"/>
      <c r="S48" s="57"/>
      <c r="T48" s="9" t="s">
        <v>46</v>
      </c>
      <c r="U48" s="9"/>
      <c r="V48" s="10"/>
    </row>
    <row r="49" spans="3:22" ht="15.75">
      <c r="E49" s="8"/>
      <c r="F49" s="60" t="s">
        <v>51</v>
      </c>
      <c r="G49" s="62"/>
      <c r="H49" s="64">
        <v>27</v>
      </c>
      <c r="I49" s="9"/>
      <c r="J49" s="57"/>
      <c r="K49" s="57"/>
      <c r="L49" s="57"/>
      <c r="M49" s="9"/>
      <c r="N49" s="9"/>
      <c r="O49" s="9"/>
      <c r="P49" s="9"/>
      <c r="Q49" s="9"/>
      <c r="R49" s="9"/>
      <c r="S49" s="60">
        <v>14</v>
      </c>
      <c r="T49" s="60" t="s">
        <v>4</v>
      </c>
      <c r="U49" s="62"/>
      <c r="V49" s="11"/>
    </row>
    <row r="50" spans="3:22" ht="16.5" thickBot="1">
      <c r="E50" s="8"/>
      <c r="F50" s="61"/>
      <c r="G50" s="63"/>
      <c r="H50" s="65"/>
      <c r="I50" s="9"/>
      <c r="J50" s="57"/>
      <c r="K50" s="57"/>
      <c r="L50" s="57"/>
      <c r="M50" s="66" t="s">
        <v>49</v>
      </c>
      <c r="N50" s="66"/>
      <c r="O50" s="66"/>
      <c r="P50" s="9"/>
      <c r="Q50" s="9"/>
      <c r="R50" s="9"/>
      <c r="S50" s="61"/>
      <c r="T50" s="61"/>
      <c r="U50" s="63"/>
      <c r="V50" s="11"/>
    </row>
    <row r="51" spans="3:22" ht="16.5" thickBot="1">
      <c r="E51" s="8"/>
      <c r="F51" s="9"/>
      <c r="G51" s="9"/>
      <c r="H51" s="9"/>
      <c r="I51" s="9"/>
      <c r="J51" s="57"/>
      <c r="K51" s="57"/>
      <c r="L51" s="57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3:22" ht="15.75">
      <c r="E52" s="8"/>
      <c r="F52" s="9"/>
      <c r="G52" s="9"/>
      <c r="H52" s="9"/>
      <c r="I52" s="9"/>
      <c r="J52" s="60" t="s">
        <v>50</v>
      </c>
      <c r="K52" s="78"/>
      <c r="L52" s="62"/>
      <c r="M52" s="64">
        <v>35</v>
      </c>
      <c r="N52" s="57"/>
      <c r="O52" s="60">
        <v>21</v>
      </c>
      <c r="P52" s="60" t="s">
        <v>4</v>
      </c>
      <c r="Q52" s="62"/>
      <c r="R52" s="9"/>
      <c r="S52" s="9"/>
      <c r="T52" s="9"/>
      <c r="U52" s="9"/>
      <c r="V52" s="10"/>
    </row>
    <row r="53" spans="3:22" ht="16.5" thickBot="1">
      <c r="E53" s="8"/>
      <c r="F53" s="9"/>
      <c r="G53" s="9"/>
      <c r="H53" s="9"/>
      <c r="I53" s="9"/>
      <c r="J53" s="61"/>
      <c r="K53" s="79"/>
      <c r="L53" s="63"/>
      <c r="M53" s="65"/>
      <c r="N53" s="57"/>
      <c r="O53" s="61"/>
      <c r="P53" s="61"/>
      <c r="Q53" s="63"/>
      <c r="R53" s="9"/>
      <c r="S53" s="9"/>
      <c r="T53" s="9"/>
      <c r="U53" s="9"/>
      <c r="V53" s="10"/>
    </row>
    <row r="54" spans="3:22"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</row>
    <row r="56" spans="3:22" ht="18.75">
      <c r="E56" s="18" t="s">
        <v>55</v>
      </c>
      <c r="N56" s="15"/>
      <c r="O56" s="15"/>
      <c r="P56" s="15"/>
    </row>
    <row r="59" spans="3:22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3:22">
      <c r="C60" s="9"/>
      <c r="D60" s="9"/>
      <c r="E60" s="36"/>
      <c r="F60" s="9"/>
      <c r="G60" s="9"/>
      <c r="H60" s="9"/>
      <c r="I60" s="9"/>
      <c r="J60" s="9"/>
      <c r="K60" s="9"/>
      <c r="L60" s="36"/>
      <c r="M60" s="9"/>
      <c r="N60" s="9"/>
      <c r="O60" s="9"/>
    </row>
    <row r="61" spans="3:22">
      <c r="C61" s="9"/>
      <c r="D61" s="9"/>
      <c r="E61" s="36"/>
      <c r="F61" s="9"/>
      <c r="G61" s="9"/>
      <c r="H61" s="9"/>
      <c r="I61" s="9"/>
      <c r="J61" s="9"/>
      <c r="K61" s="9"/>
      <c r="L61" s="36"/>
      <c r="M61" s="9"/>
      <c r="N61" s="9"/>
      <c r="O61" s="9"/>
    </row>
    <row r="62" spans="3:22">
      <c r="C62" s="9"/>
      <c r="D62" s="9"/>
      <c r="E62" s="36"/>
      <c r="F62" s="9"/>
      <c r="G62" s="9"/>
      <c r="H62" s="9"/>
      <c r="I62" s="9"/>
      <c r="J62" s="9"/>
      <c r="K62" s="9"/>
      <c r="L62" s="36"/>
      <c r="M62" s="9"/>
      <c r="N62" s="9"/>
      <c r="O62" s="9"/>
    </row>
    <row r="63" spans="3:22">
      <c r="C63" s="9"/>
      <c r="D63" s="9"/>
      <c r="E63" s="36"/>
      <c r="F63" s="9"/>
      <c r="G63" s="9"/>
      <c r="H63" s="9"/>
      <c r="I63" s="9"/>
      <c r="J63" s="9"/>
      <c r="K63" s="9"/>
      <c r="L63" s="36"/>
      <c r="M63" s="9"/>
      <c r="N63" s="9"/>
      <c r="O63" s="9"/>
    </row>
    <row r="64" spans="3:22">
      <c r="C64" s="9"/>
      <c r="D64" s="9"/>
      <c r="E64" s="36"/>
      <c r="F64" s="9"/>
      <c r="G64" s="9"/>
      <c r="H64" s="9"/>
      <c r="I64" s="9"/>
      <c r="J64" s="9"/>
      <c r="K64" s="9"/>
      <c r="L64" s="36"/>
      <c r="M64" s="9"/>
      <c r="N64" s="9"/>
      <c r="O64" s="9"/>
    </row>
    <row r="65" spans="3:15">
      <c r="C65" s="9"/>
      <c r="D65" s="9"/>
      <c r="E65" s="37"/>
      <c r="F65" s="9"/>
      <c r="G65" s="9"/>
      <c r="H65" s="9"/>
      <c r="I65" s="9"/>
      <c r="J65" s="9"/>
      <c r="K65" s="9"/>
      <c r="L65" s="37"/>
      <c r="M65" s="9"/>
      <c r="N65" s="9"/>
      <c r="O65" s="9"/>
    </row>
    <row r="66" spans="3:1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3:1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3:15">
      <c r="C68" s="9"/>
      <c r="D68" s="9"/>
      <c r="E68" s="36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3:15">
      <c r="C69" s="9"/>
      <c r="D69" s="9"/>
      <c r="E69" s="36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3:15">
      <c r="C70" s="9"/>
      <c r="D70" s="9"/>
      <c r="E70" s="36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3:15">
      <c r="C71" s="9"/>
      <c r="D71" s="9"/>
      <c r="E71" s="36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3:15">
      <c r="C72" s="9"/>
      <c r="D72" s="9"/>
      <c r="E72" s="36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3:15">
      <c r="C73" s="9"/>
      <c r="D73" s="9"/>
      <c r="E73" s="37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3:1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3:1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3:1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3:1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</sheetData>
  <mergeCells count="132">
    <mergeCell ref="M1:X1"/>
    <mergeCell ref="M2:X2"/>
    <mergeCell ref="AB8:AB9"/>
    <mergeCell ref="AF8:AF9"/>
    <mergeCell ref="AE6:AE7"/>
    <mergeCell ref="AD6:AD7"/>
    <mergeCell ref="N8:P9"/>
    <mergeCell ref="AG6:AG7"/>
    <mergeCell ref="AG14:AG15"/>
    <mergeCell ref="AF12:AF13"/>
    <mergeCell ref="AE14:AE15"/>
    <mergeCell ref="AF6:AF7"/>
    <mergeCell ref="AG12:AG13"/>
    <mergeCell ref="AF10:AF11"/>
    <mergeCell ref="AD12:AD13"/>
    <mergeCell ref="X6:X7"/>
    <mergeCell ref="X10:X11"/>
    <mergeCell ref="U12:U13"/>
    <mergeCell ref="X12:X13"/>
    <mergeCell ref="AB6:AB7"/>
    <mergeCell ref="AC6:AC7"/>
    <mergeCell ref="U6:U7"/>
    <mergeCell ref="X8:X9"/>
    <mergeCell ref="Y6:AA7"/>
    <mergeCell ref="Y10:AA11"/>
    <mergeCell ref="Y12:AA13"/>
    <mergeCell ref="Y14:AA15"/>
    <mergeCell ref="U10:U11"/>
    <mergeCell ref="R6:R7"/>
    <mergeCell ref="S6:S7"/>
    <mergeCell ref="T6:T7"/>
    <mergeCell ref="Y8:AA9"/>
    <mergeCell ref="Y20:Z21"/>
    <mergeCell ref="Y34:Z35"/>
    <mergeCell ref="X34:X35"/>
    <mergeCell ref="X28:X29"/>
    <mergeCell ref="Y28:Z29"/>
    <mergeCell ref="X30:X31"/>
    <mergeCell ref="Y30:Z31"/>
    <mergeCell ref="X14:X15"/>
    <mergeCell ref="X26:X27"/>
    <mergeCell ref="X22:X23"/>
    <mergeCell ref="X24:X25"/>
    <mergeCell ref="Y26:Z27"/>
    <mergeCell ref="AG8:AG9"/>
    <mergeCell ref="AF14:AF15"/>
    <mergeCell ref="AC10:AC11"/>
    <mergeCell ref="AG10:AG11"/>
    <mergeCell ref="Y22:Z23"/>
    <mergeCell ref="Y24:Z25"/>
    <mergeCell ref="A6:A7"/>
    <mergeCell ref="A8:A9"/>
    <mergeCell ref="B6:E7"/>
    <mergeCell ref="B8:E9"/>
    <mergeCell ref="X20:X21"/>
    <mergeCell ref="Y38:Z39"/>
    <mergeCell ref="X32:X33"/>
    <mergeCell ref="Y32:Z33"/>
    <mergeCell ref="X36:X37"/>
    <mergeCell ref="X38:X39"/>
    <mergeCell ref="N6:P7"/>
    <mergeCell ref="Q6:Q7"/>
    <mergeCell ref="F8:F9"/>
    <mergeCell ref="H6:H7"/>
    <mergeCell ref="M6:M7"/>
    <mergeCell ref="M8:M9"/>
    <mergeCell ref="I6:I7"/>
    <mergeCell ref="J6:J7"/>
    <mergeCell ref="F6:F7"/>
    <mergeCell ref="G6:G7"/>
    <mergeCell ref="Y36:Z37"/>
    <mergeCell ref="A10:A11"/>
    <mergeCell ref="I8:I9"/>
    <mergeCell ref="J8:J9"/>
    <mergeCell ref="A12:A13"/>
    <mergeCell ref="T30:U31"/>
    <mergeCell ref="T20:U21"/>
    <mergeCell ref="F20:G21"/>
    <mergeCell ref="H20:H21"/>
    <mergeCell ref="T10:T11"/>
    <mergeCell ref="T12:T13"/>
    <mergeCell ref="B10:E11"/>
    <mergeCell ref="B12:E13"/>
    <mergeCell ref="G10:G11"/>
    <mergeCell ref="M23:O23"/>
    <mergeCell ref="S20:S21"/>
    <mergeCell ref="H12:H13"/>
    <mergeCell ref="S12:S13"/>
    <mergeCell ref="J18:N18"/>
    <mergeCell ref="M12:M13"/>
    <mergeCell ref="F30:G31"/>
    <mergeCell ref="M10:M11"/>
    <mergeCell ref="I10:I11"/>
    <mergeCell ref="J25:L26"/>
    <mergeCell ref="I12:I13"/>
    <mergeCell ref="J12:J13"/>
    <mergeCell ref="J52:L53"/>
    <mergeCell ref="M52:M53"/>
    <mergeCell ref="O52:O53"/>
    <mergeCell ref="P52:Q53"/>
    <mergeCell ref="M31:O31"/>
    <mergeCell ref="J10:J11"/>
    <mergeCell ref="M25:M26"/>
    <mergeCell ref="N12:P13"/>
    <mergeCell ref="M33:M34"/>
    <mergeCell ref="F49:G50"/>
    <mergeCell ref="H49:H50"/>
    <mergeCell ref="J44:L45"/>
    <mergeCell ref="J33:L34"/>
    <mergeCell ref="F39:G40"/>
    <mergeCell ref="H39:H40"/>
    <mergeCell ref="J37:N37"/>
    <mergeCell ref="T8:T9"/>
    <mergeCell ref="R10:R11"/>
    <mergeCell ref="U8:U9"/>
    <mergeCell ref="M44:M45"/>
    <mergeCell ref="Q8:Q9"/>
    <mergeCell ref="N10:P11"/>
    <mergeCell ref="O25:O26"/>
    <mergeCell ref="P25:Q26"/>
    <mergeCell ref="T39:U40"/>
    <mergeCell ref="O44:O45"/>
    <mergeCell ref="S30:S31"/>
    <mergeCell ref="O33:O34"/>
    <mergeCell ref="P33:Q34"/>
    <mergeCell ref="H30:H31"/>
    <mergeCell ref="T49:U50"/>
    <mergeCell ref="M50:O50"/>
    <mergeCell ref="P44:Q45"/>
    <mergeCell ref="M42:O42"/>
    <mergeCell ref="S39:S40"/>
    <mergeCell ref="S49:S50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topLeftCell="A19" zoomScale="75" workbookViewId="0">
      <selection activeCell="AB23" sqref="AB23"/>
    </sheetView>
  </sheetViews>
  <sheetFormatPr defaultRowHeight="15"/>
  <cols>
    <col min="4" max="4" width="5" customWidth="1"/>
    <col min="5" max="5" width="4.7109375" customWidth="1"/>
    <col min="11" max="11" width="4.5703125" customWidth="1"/>
    <col min="12" max="12" width="4.42578125" customWidth="1"/>
    <col min="22" max="22" width="4.7109375" customWidth="1"/>
    <col min="23" max="23" width="4.5703125" customWidth="1"/>
    <col min="31" max="31" width="9.28515625" bestFit="1" customWidth="1"/>
  </cols>
  <sheetData>
    <row r="1" spans="1:34" ht="18.75">
      <c r="M1" s="133" t="s">
        <v>85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34" ht="18.75">
      <c r="M2" s="134" t="s">
        <v>57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34" ht="18.75">
      <c r="R3" s="18" t="s">
        <v>87</v>
      </c>
    </row>
    <row r="5" spans="1:34" ht="15.75" thickBot="1">
      <c r="A5" t="s">
        <v>24</v>
      </c>
      <c r="M5" t="s">
        <v>25</v>
      </c>
      <c r="X5" t="s">
        <v>26</v>
      </c>
    </row>
    <row r="6" spans="1:34">
      <c r="A6" s="112" t="s">
        <v>21</v>
      </c>
      <c r="B6" s="110" t="s">
        <v>28</v>
      </c>
      <c r="C6" s="107"/>
      <c r="D6" s="114"/>
      <c r="E6" s="115"/>
      <c r="F6" s="110">
        <v>1</v>
      </c>
      <c r="G6" s="107">
        <v>2</v>
      </c>
      <c r="H6" s="107">
        <v>3</v>
      </c>
      <c r="I6" s="109" t="s">
        <v>22</v>
      </c>
      <c r="J6" s="109" t="s">
        <v>23</v>
      </c>
      <c r="K6" s="2"/>
      <c r="L6" s="1"/>
      <c r="M6" s="70" t="s">
        <v>21</v>
      </c>
      <c r="N6" s="101" t="s">
        <v>28</v>
      </c>
      <c r="O6" s="102"/>
      <c r="P6" s="67"/>
      <c r="Q6" s="105">
        <v>1</v>
      </c>
      <c r="R6" s="127">
        <v>2</v>
      </c>
      <c r="S6" s="129">
        <v>3</v>
      </c>
      <c r="T6" s="70" t="s">
        <v>22</v>
      </c>
      <c r="U6" s="70" t="s">
        <v>23</v>
      </c>
      <c r="V6" s="2"/>
      <c r="X6" s="112" t="s">
        <v>21</v>
      </c>
      <c r="Y6" s="110" t="s">
        <v>28</v>
      </c>
      <c r="Z6" s="107"/>
      <c r="AA6" s="115"/>
      <c r="AB6" s="110">
        <v>1</v>
      </c>
      <c r="AC6" s="107">
        <v>2</v>
      </c>
      <c r="AD6" s="107">
        <v>3</v>
      </c>
      <c r="AE6" s="107">
        <v>4</v>
      </c>
      <c r="AF6" s="109" t="s">
        <v>22</v>
      </c>
      <c r="AG6" s="109" t="s">
        <v>23</v>
      </c>
    </row>
    <row r="7" spans="1:34" ht="15.75" thickBot="1">
      <c r="A7" s="100"/>
      <c r="B7" s="116"/>
      <c r="C7" s="117"/>
      <c r="D7" s="118"/>
      <c r="E7" s="119"/>
      <c r="F7" s="111"/>
      <c r="G7" s="108"/>
      <c r="H7" s="108"/>
      <c r="I7" s="85"/>
      <c r="J7" s="85"/>
      <c r="K7" s="2"/>
      <c r="L7" s="1"/>
      <c r="M7" s="96"/>
      <c r="N7" s="103"/>
      <c r="O7" s="104"/>
      <c r="P7" s="87"/>
      <c r="Q7" s="106"/>
      <c r="R7" s="128"/>
      <c r="S7" s="130"/>
      <c r="T7" s="96"/>
      <c r="U7" s="96"/>
      <c r="V7" s="2"/>
      <c r="X7" s="100"/>
      <c r="Y7" s="116"/>
      <c r="Z7" s="117"/>
      <c r="AA7" s="119"/>
      <c r="AB7" s="116"/>
      <c r="AC7" s="117"/>
      <c r="AD7" s="117"/>
      <c r="AE7" s="117"/>
      <c r="AF7" s="85"/>
      <c r="AG7" s="85"/>
    </row>
    <row r="8" spans="1:34">
      <c r="A8" s="113">
        <v>1</v>
      </c>
      <c r="B8" s="120" t="s">
        <v>1</v>
      </c>
      <c r="C8" s="121"/>
      <c r="D8" s="122"/>
      <c r="E8" s="122"/>
      <c r="F8" s="72"/>
      <c r="G8" s="50" t="s">
        <v>132</v>
      </c>
      <c r="H8" s="42" t="s">
        <v>110</v>
      </c>
      <c r="I8" s="68">
        <v>4</v>
      </c>
      <c r="J8" s="71">
        <v>1</v>
      </c>
      <c r="K8" s="2"/>
      <c r="L8" s="1"/>
      <c r="M8" s="70">
        <v>1</v>
      </c>
      <c r="N8" s="60" t="s">
        <v>2</v>
      </c>
      <c r="O8" s="78"/>
      <c r="P8" s="78"/>
      <c r="Q8" s="72"/>
      <c r="R8" s="50" t="s">
        <v>130</v>
      </c>
      <c r="S8" s="42" t="s">
        <v>108</v>
      </c>
      <c r="T8" s="67">
        <v>4</v>
      </c>
      <c r="U8" s="70">
        <v>1</v>
      </c>
      <c r="V8" s="2"/>
      <c r="X8" s="113">
        <v>1</v>
      </c>
      <c r="Y8" s="120" t="s">
        <v>50</v>
      </c>
      <c r="Z8" s="121"/>
      <c r="AA8" s="124"/>
      <c r="AB8" s="135"/>
      <c r="AC8" s="44" t="s">
        <v>126</v>
      </c>
      <c r="AD8" s="44" t="s">
        <v>104</v>
      </c>
      <c r="AE8" s="45" t="s">
        <v>100</v>
      </c>
      <c r="AF8" s="71">
        <v>6</v>
      </c>
      <c r="AG8" s="68">
        <v>1</v>
      </c>
    </row>
    <row r="9" spans="1:34">
      <c r="A9" s="99"/>
      <c r="B9" s="88"/>
      <c r="C9" s="89"/>
      <c r="D9" s="90"/>
      <c r="E9" s="90"/>
      <c r="F9" s="73"/>
      <c r="G9" s="46" t="s">
        <v>59</v>
      </c>
      <c r="H9" s="43" t="s">
        <v>59</v>
      </c>
      <c r="I9" s="83"/>
      <c r="J9" s="81"/>
      <c r="K9" s="2"/>
      <c r="L9" s="1"/>
      <c r="M9" s="71"/>
      <c r="N9" s="76"/>
      <c r="O9" s="77"/>
      <c r="P9" s="77"/>
      <c r="Q9" s="73"/>
      <c r="R9" s="46" t="s">
        <v>59</v>
      </c>
      <c r="S9" s="43" t="s">
        <v>59</v>
      </c>
      <c r="T9" s="68"/>
      <c r="U9" s="71"/>
      <c r="V9" s="2"/>
      <c r="X9" s="99"/>
      <c r="Y9" s="88"/>
      <c r="Z9" s="89"/>
      <c r="AA9" s="125"/>
      <c r="AB9" s="136"/>
      <c r="AC9" s="46" t="s">
        <v>59</v>
      </c>
      <c r="AD9" s="46" t="s">
        <v>59</v>
      </c>
      <c r="AE9" s="47" t="s">
        <v>59</v>
      </c>
      <c r="AF9" s="81"/>
      <c r="AG9" s="83"/>
    </row>
    <row r="10" spans="1:34">
      <c r="A10" s="99">
        <v>2</v>
      </c>
      <c r="B10" s="88" t="s">
        <v>3</v>
      </c>
      <c r="C10" s="89"/>
      <c r="D10" s="90"/>
      <c r="E10" s="90"/>
      <c r="F10" s="24" t="s">
        <v>133</v>
      </c>
      <c r="G10" s="69"/>
      <c r="H10" s="43" t="s">
        <v>124</v>
      </c>
      <c r="I10" s="83">
        <v>3</v>
      </c>
      <c r="J10" s="81">
        <v>2</v>
      </c>
      <c r="K10" s="2">
        <f>-5+12</f>
        <v>7</v>
      </c>
      <c r="L10" s="1"/>
      <c r="M10" s="82">
        <v>2</v>
      </c>
      <c r="N10" s="74" t="s">
        <v>51</v>
      </c>
      <c r="O10" s="75"/>
      <c r="P10" s="75"/>
      <c r="Q10" s="24" t="s">
        <v>131</v>
      </c>
      <c r="R10" s="69"/>
      <c r="S10" s="43" t="s">
        <v>74</v>
      </c>
      <c r="T10" s="86">
        <v>3</v>
      </c>
      <c r="U10" s="82">
        <v>2</v>
      </c>
      <c r="V10" s="2">
        <f>-21+3</f>
        <v>-18</v>
      </c>
      <c r="X10" s="99">
        <v>2</v>
      </c>
      <c r="Y10" s="88" t="s">
        <v>52</v>
      </c>
      <c r="Z10" s="89"/>
      <c r="AA10" s="125"/>
      <c r="AB10" s="40" t="s">
        <v>127</v>
      </c>
      <c r="AC10" s="69"/>
      <c r="AD10" s="46" t="s">
        <v>102</v>
      </c>
      <c r="AE10" s="47" t="s">
        <v>106</v>
      </c>
      <c r="AF10" s="81">
        <v>5</v>
      </c>
      <c r="AG10" s="83">
        <v>2</v>
      </c>
      <c r="AH10">
        <f>-2+31</f>
        <v>29</v>
      </c>
    </row>
    <row r="11" spans="1:34">
      <c r="A11" s="99"/>
      <c r="B11" s="88"/>
      <c r="C11" s="89"/>
      <c r="D11" s="90"/>
      <c r="E11" s="90"/>
      <c r="F11" s="24" t="s">
        <v>63</v>
      </c>
      <c r="G11" s="69"/>
      <c r="H11" s="43" t="s">
        <v>59</v>
      </c>
      <c r="I11" s="83"/>
      <c r="J11" s="81"/>
      <c r="K11" s="2"/>
      <c r="L11" s="1"/>
      <c r="M11" s="71"/>
      <c r="N11" s="76"/>
      <c r="O11" s="77"/>
      <c r="P11" s="77"/>
      <c r="Q11" s="24" t="s">
        <v>63</v>
      </c>
      <c r="R11" s="69"/>
      <c r="S11" s="43" t="s">
        <v>59</v>
      </c>
      <c r="T11" s="68"/>
      <c r="U11" s="71"/>
      <c r="V11" s="2"/>
      <c r="X11" s="99"/>
      <c r="Y11" s="88"/>
      <c r="Z11" s="89"/>
      <c r="AA11" s="125"/>
      <c r="AB11" s="40" t="s">
        <v>63</v>
      </c>
      <c r="AC11" s="69"/>
      <c r="AD11" s="46" t="s">
        <v>59</v>
      </c>
      <c r="AE11" s="47" t="s">
        <v>59</v>
      </c>
      <c r="AF11" s="81"/>
      <c r="AG11" s="83"/>
    </row>
    <row r="12" spans="1:34">
      <c r="A12" s="99">
        <v>3</v>
      </c>
      <c r="B12" s="88" t="s">
        <v>0</v>
      </c>
      <c r="C12" s="89"/>
      <c r="D12" s="90"/>
      <c r="E12" s="90"/>
      <c r="F12" s="24" t="s">
        <v>111</v>
      </c>
      <c r="G12" s="22" t="s">
        <v>125</v>
      </c>
      <c r="H12" s="94"/>
      <c r="I12" s="83">
        <v>2</v>
      </c>
      <c r="J12" s="81">
        <v>3</v>
      </c>
      <c r="K12" s="2">
        <f>-4-12</f>
        <v>-16</v>
      </c>
      <c r="L12" s="1"/>
      <c r="M12" s="82">
        <v>3</v>
      </c>
      <c r="N12" s="74" t="s">
        <v>5</v>
      </c>
      <c r="O12" s="75"/>
      <c r="P12" s="75"/>
      <c r="Q12" s="24" t="s">
        <v>109</v>
      </c>
      <c r="R12" s="22" t="s">
        <v>78</v>
      </c>
      <c r="S12" s="94"/>
      <c r="T12" s="86">
        <v>2</v>
      </c>
      <c r="U12" s="82">
        <v>3</v>
      </c>
      <c r="V12" s="2">
        <f>-20-3</f>
        <v>-23</v>
      </c>
      <c r="X12" s="99">
        <v>3</v>
      </c>
      <c r="Y12" s="88" t="s">
        <v>8</v>
      </c>
      <c r="Z12" s="89"/>
      <c r="AA12" s="125"/>
      <c r="AB12" s="40" t="s">
        <v>105</v>
      </c>
      <c r="AC12" s="22" t="s">
        <v>103</v>
      </c>
      <c r="AD12" s="69"/>
      <c r="AE12" s="39" t="s">
        <v>128</v>
      </c>
      <c r="AF12" s="81">
        <v>3</v>
      </c>
      <c r="AG12" s="83">
        <v>4</v>
      </c>
    </row>
    <row r="13" spans="1:34" ht="15.75" thickBot="1">
      <c r="A13" s="100"/>
      <c r="B13" s="91"/>
      <c r="C13" s="92"/>
      <c r="D13" s="93"/>
      <c r="E13" s="93"/>
      <c r="F13" s="25" t="s">
        <v>63</v>
      </c>
      <c r="G13" s="26" t="s">
        <v>63</v>
      </c>
      <c r="H13" s="95"/>
      <c r="I13" s="84"/>
      <c r="J13" s="85"/>
      <c r="K13" s="2"/>
      <c r="L13" s="1"/>
      <c r="M13" s="96"/>
      <c r="N13" s="61"/>
      <c r="O13" s="79"/>
      <c r="P13" s="79"/>
      <c r="Q13" s="25" t="s">
        <v>63</v>
      </c>
      <c r="R13" s="26" t="s">
        <v>63</v>
      </c>
      <c r="S13" s="95"/>
      <c r="T13" s="87"/>
      <c r="U13" s="96"/>
      <c r="V13" s="2"/>
      <c r="X13" s="99"/>
      <c r="Y13" s="88"/>
      <c r="Z13" s="89"/>
      <c r="AA13" s="125"/>
      <c r="AB13" s="40" t="s">
        <v>63</v>
      </c>
      <c r="AC13" s="22" t="s">
        <v>63</v>
      </c>
      <c r="AD13" s="69"/>
      <c r="AE13" s="39" t="s">
        <v>63</v>
      </c>
      <c r="AF13" s="81"/>
      <c r="AG13" s="83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X14" s="99">
        <v>4</v>
      </c>
      <c r="Y14" s="88" t="s">
        <v>7</v>
      </c>
      <c r="Z14" s="89"/>
      <c r="AA14" s="125"/>
      <c r="AB14" s="40" t="s">
        <v>101</v>
      </c>
      <c r="AC14" s="22" t="s">
        <v>107</v>
      </c>
      <c r="AD14" s="46" t="s">
        <v>129</v>
      </c>
      <c r="AE14" s="131"/>
      <c r="AF14" s="81">
        <v>4</v>
      </c>
      <c r="AG14" s="83">
        <v>3</v>
      </c>
      <c r="AH14">
        <f>-19-31</f>
        <v>-50</v>
      </c>
    </row>
    <row r="15" spans="1:34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X15" s="100"/>
      <c r="Y15" s="91"/>
      <c r="Z15" s="92"/>
      <c r="AA15" s="126"/>
      <c r="AB15" s="41" t="s">
        <v>63</v>
      </c>
      <c r="AC15" s="26" t="s">
        <v>63</v>
      </c>
      <c r="AD15" s="51" t="s">
        <v>59</v>
      </c>
      <c r="AE15" s="132"/>
      <c r="AF15" s="85"/>
      <c r="AG15" s="84"/>
    </row>
    <row r="18" spans="1:26">
      <c r="E18" s="5"/>
      <c r="F18" s="6"/>
      <c r="G18" s="6"/>
      <c r="H18" s="6"/>
      <c r="I18" s="6"/>
      <c r="J18" s="80" t="s">
        <v>41</v>
      </c>
      <c r="K18" s="80"/>
      <c r="L18" s="80"/>
      <c r="M18" s="80"/>
      <c r="N18" s="80"/>
      <c r="O18" s="6"/>
      <c r="P18" s="6"/>
      <c r="Q18" s="6"/>
      <c r="R18" s="6"/>
      <c r="S18" s="6"/>
      <c r="T18" s="6"/>
      <c r="U18" s="6"/>
      <c r="V18" s="7"/>
    </row>
    <row r="19" spans="1:26" ht="15.75" thickBot="1">
      <c r="A19" s="2"/>
      <c r="B19" s="2"/>
      <c r="C19" s="2"/>
      <c r="D19" s="2"/>
      <c r="E19" s="8"/>
      <c r="F19" s="9" t="s">
        <v>33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 t="s">
        <v>35</v>
      </c>
      <c r="V19" s="10"/>
      <c r="X19" s="3" t="s">
        <v>31</v>
      </c>
    </row>
    <row r="20" spans="1:26">
      <c r="A20" s="2"/>
      <c r="B20" s="2"/>
      <c r="C20" s="2"/>
      <c r="D20" s="2"/>
      <c r="E20" s="8"/>
      <c r="F20" s="60" t="s">
        <v>1</v>
      </c>
      <c r="G20" s="62"/>
      <c r="H20" s="143">
        <v>29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60">
        <v>23</v>
      </c>
      <c r="T20" s="60" t="s">
        <v>2</v>
      </c>
      <c r="U20" s="62"/>
      <c r="V20" s="11"/>
      <c r="X20" s="105">
        <v>1</v>
      </c>
      <c r="Y20" s="97" t="s">
        <v>50</v>
      </c>
      <c r="Z20" s="62"/>
    </row>
    <row r="21" spans="1:26" ht="15.75" thickBot="1">
      <c r="A21" s="2"/>
      <c r="B21" s="4"/>
      <c r="C21" s="4"/>
      <c r="D21" s="4"/>
      <c r="E21" s="8"/>
      <c r="F21" s="61"/>
      <c r="G21" s="63"/>
      <c r="H21" s="144"/>
      <c r="I21" s="9"/>
      <c r="J21" s="9"/>
      <c r="K21" s="9"/>
      <c r="L21" s="9"/>
      <c r="M21" s="9"/>
      <c r="N21" s="9"/>
      <c r="O21" s="9"/>
      <c r="P21" s="9"/>
      <c r="Q21" s="9"/>
      <c r="R21" s="9"/>
      <c r="S21" s="61"/>
      <c r="T21" s="61"/>
      <c r="U21" s="63"/>
      <c r="V21" s="11"/>
      <c r="X21" s="123"/>
      <c r="Y21" s="98"/>
      <c r="Z21" s="63"/>
    </row>
    <row r="22" spans="1:26" ht="15.75">
      <c r="A22" s="2"/>
      <c r="B22" s="4"/>
      <c r="C22" s="4"/>
      <c r="D22" s="4"/>
      <c r="E22" s="8"/>
      <c r="F22" s="9"/>
      <c r="G22" s="9"/>
      <c r="H22" s="58"/>
      <c r="I22" s="9"/>
      <c r="J22" s="9"/>
      <c r="K22" s="9"/>
      <c r="L22" s="9"/>
      <c r="M22" s="9"/>
      <c r="N22" s="9"/>
      <c r="O22" s="9"/>
      <c r="P22" s="9"/>
      <c r="Q22" s="9"/>
      <c r="R22" s="9"/>
      <c r="S22" s="59"/>
      <c r="T22" s="9"/>
      <c r="U22" s="9"/>
      <c r="V22" s="10"/>
      <c r="X22" s="105">
        <v>2</v>
      </c>
      <c r="Y22" s="97" t="s">
        <v>1</v>
      </c>
      <c r="Z22" s="62"/>
    </row>
    <row r="23" spans="1:26" ht="16.5" thickBot="1">
      <c r="A23" s="2"/>
      <c r="B23" s="4"/>
      <c r="C23" s="4"/>
      <c r="D23" s="4"/>
      <c r="E23" s="8"/>
      <c r="F23" s="9"/>
      <c r="G23" s="9"/>
      <c r="H23" s="58"/>
      <c r="I23" s="9"/>
      <c r="J23" s="9"/>
      <c r="K23" s="9"/>
      <c r="L23" s="9"/>
      <c r="M23" s="66" t="s">
        <v>29</v>
      </c>
      <c r="N23" s="66"/>
      <c r="O23" s="66"/>
      <c r="P23" s="9"/>
      <c r="Q23" s="9"/>
      <c r="R23" s="9"/>
      <c r="S23" s="59"/>
      <c r="T23" s="9"/>
      <c r="U23" s="9"/>
      <c r="V23" s="10"/>
      <c r="X23" s="123"/>
      <c r="Y23" s="98"/>
      <c r="Z23" s="63"/>
    </row>
    <row r="24" spans="1:26" ht="16.5" thickBot="1">
      <c r="A24" s="2"/>
      <c r="B24" s="4"/>
      <c r="C24" s="4"/>
      <c r="D24" s="4"/>
      <c r="E24" s="8"/>
      <c r="F24" s="9"/>
      <c r="G24" s="9"/>
      <c r="H24" s="58"/>
      <c r="I24" s="9"/>
      <c r="J24" s="9"/>
      <c r="K24" s="9"/>
      <c r="L24" s="9"/>
      <c r="M24" s="9"/>
      <c r="N24" s="9"/>
      <c r="O24" s="9"/>
      <c r="P24" s="9"/>
      <c r="Q24" s="9"/>
      <c r="R24" s="9"/>
      <c r="S24" s="59"/>
      <c r="T24" s="9"/>
      <c r="U24" s="9"/>
      <c r="V24" s="10"/>
      <c r="X24" s="105">
        <v>3</v>
      </c>
      <c r="Y24" s="97" t="s">
        <v>2</v>
      </c>
      <c r="Z24" s="62"/>
    </row>
    <row r="25" spans="1:26" ht="16.5" thickBot="1">
      <c r="A25" s="2"/>
      <c r="B25" s="4"/>
      <c r="C25" s="4"/>
      <c r="D25" s="4"/>
      <c r="E25" s="8"/>
      <c r="F25" s="9"/>
      <c r="G25" s="9"/>
      <c r="H25" s="58"/>
      <c r="I25" s="9"/>
      <c r="J25" s="137" t="s">
        <v>1</v>
      </c>
      <c r="K25" s="138"/>
      <c r="L25" s="139"/>
      <c r="M25" s="64">
        <v>5</v>
      </c>
      <c r="N25" s="59"/>
      <c r="O25" s="60">
        <v>21</v>
      </c>
      <c r="P25" s="60" t="s">
        <v>50</v>
      </c>
      <c r="Q25" s="62"/>
      <c r="R25" s="9"/>
      <c r="S25" s="59"/>
      <c r="T25" s="9"/>
      <c r="U25" s="9"/>
      <c r="V25" s="10"/>
      <c r="X25" s="123"/>
      <c r="Y25" s="98"/>
      <c r="Z25" s="63"/>
    </row>
    <row r="26" spans="1:26" ht="16.5" thickBot="1">
      <c r="A26" s="2"/>
      <c r="B26" s="4"/>
      <c r="C26" s="4"/>
      <c r="D26" s="4"/>
      <c r="E26" s="8"/>
      <c r="F26" s="9"/>
      <c r="G26" s="9"/>
      <c r="H26" s="58"/>
      <c r="I26" s="9"/>
      <c r="J26" s="140"/>
      <c r="K26" s="141"/>
      <c r="L26" s="142"/>
      <c r="M26" s="65"/>
      <c r="N26" s="59"/>
      <c r="O26" s="61"/>
      <c r="P26" s="61"/>
      <c r="Q26" s="63"/>
      <c r="R26" s="9"/>
      <c r="S26" s="59"/>
      <c r="T26" s="9"/>
      <c r="U26" s="9"/>
      <c r="V26" s="10"/>
      <c r="X26" s="105">
        <v>4</v>
      </c>
      <c r="Y26" s="97" t="s">
        <v>52</v>
      </c>
      <c r="Z26" s="62"/>
    </row>
    <row r="27" spans="1:26" ht="16.5" thickBot="1">
      <c r="E27" s="8"/>
      <c r="F27" s="9"/>
      <c r="G27" s="9"/>
      <c r="H27" s="58"/>
      <c r="I27" s="9"/>
      <c r="J27" s="58"/>
      <c r="K27" s="58"/>
      <c r="L27" s="58"/>
      <c r="M27" s="9"/>
      <c r="N27" s="9"/>
      <c r="O27" s="9"/>
      <c r="P27" s="9"/>
      <c r="Q27" s="9"/>
      <c r="R27" s="9"/>
      <c r="S27" s="59"/>
      <c r="T27" s="9"/>
      <c r="U27" s="9"/>
      <c r="V27" s="10"/>
      <c r="X27" s="123"/>
      <c r="Y27" s="98"/>
      <c r="Z27" s="63"/>
    </row>
    <row r="28" spans="1:26" ht="15.75">
      <c r="E28" s="8"/>
      <c r="F28" s="9"/>
      <c r="G28" s="9"/>
      <c r="H28" s="58"/>
      <c r="I28" s="9"/>
      <c r="J28" s="58"/>
      <c r="K28" s="58"/>
      <c r="L28" s="58"/>
      <c r="M28" s="9"/>
      <c r="N28" s="9"/>
      <c r="O28" s="9"/>
      <c r="P28" s="9"/>
      <c r="Q28" s="9"/>
      <c r="R28" s="9"/>
      <c r="S28" s="59"/>
      <c r="T28" s="9"/>
      <c r="U28" s="9"/>
      <c r="V28" s="10"/>
      <c r="X28" s="105">
        <v>5</v>
      </c>
      <c r="Y28" s="97" t="s">
        <v>3</v>
      </c>
      <c r="Z28" s="62"/>
    </row>
    <row r="29" spans="1:26" ht="16.5" thickBot="1">
      <c r="E29" s="8"/>
      <c r="F29" s="9" t="s">
        <v>42</v>
      </c>
      <c r="G29" s="9"/>
      <c r="H29" s="58"/>
      <c r="I29" s="9"/>
      <c r="J29" s="58"/>
      <c r="K29" s="58"/>
      <c r="L29" s="58"/>
      <c r="M29" s="9"/>
      <c r="N29" s="9"/>
      <c r="O29" s="9"/>
      <c r="P29" s="9"/>
      <c r="Q29" s="9"/>
      <c r="R29" s="9"/>
      <c r="S29" s="59"/>
      <c r="T29" s="9"/>
      <c r="U29" s="9" t="s">
        <v>36</v>
      </c>
      <c r="V29" s="10"/>
      <c r="X29" s="123"/>
      <c r="Y29" s="98"/>
      <c r="Z29" s="63"/>
    </row>
    <row r="30" spans="1:26" ht="15.75">
      <c r="E30" s="8"/>
      <c r="F30" s="60" t="s">
        <v>52</v>
      </c>
      <c r="G30" s="62"/>
      <c r="H30" s="143">
        <v>24</v>
      </c>
      <c r="I30" s="9"/>
      <c r="J30" s="58"/>
      <c r="K30" s="58"/>
      <c r="L30" s="58"/>
      <c r="M30" s="9"/>
      <c r="N30" s="9"/>
      <c r="O30" s="9"/>
      <c r="P30" s="9"/>
      <c r="Q30" s="9"/>
      <c r="R30" s="9"/>
      <c r="S30" s="60">
        <v>25</v>
      </c>
      <c r="T30" s="60" t="s">
        <v>50</v>
      </c>
      <c r="U30" s="62"/>
      <c r="V30" s="11"/>
      <c r="X30" s="105">
        <v>6</v>
      </c>
      <c r="Y30" s="97" t="s">
        <v>0</v>
      </c>
      <c r="Z30" s="62"/>
    </row>
    <row r="31" spans="1:26" ht="16.5" thickBot="1">
      <c r="E31" s="8"/>
      <c r="F31" s="61"/>
      <c r="G31" s="63"/>
      <c r="H31" s="144"/>
      <c r="I31" s="9"/>
      <c r="J31" s="58"/>
      <c r="K31" s="58"/>
      <c r="L31" s="58"/>
      <c r="M31" s="66" t="s">
        <v>30</v>
      </c>
      <c r="N31" s="66"/>
      <c r="O31" s="66"/>
      <c r="P31" s="9"/>
      <c r="Q31" s="9"/>
      <c r="R31" s="9"/>
      <c r="S31" s="61"/>
      <c r="T31" s="61"/>
      <c r="U31" s="63"/>
      <c r="V31" s="11"/>
      <c r="X31" s="123"/>
      <c r="Y31" s="98"/>
      <c r="Z31" s="63"/>
    </row>
    <row r="32" spans="1:26" ht="16.5" thickBot="1">
      <c r="E32" s="8"/>
      <c r="F32" s="9"/>
      <c r="G32" s="9"/>
      <c r="H32" s="9"/>
      <c r="I32" s="9"/>
      <c r="J32" s="58"/>
      <c r="K32" s="58"/>
      <c r="L32" s="58"/>
      <c r="M32" s="9"/>
      <c r="N32" s="9"/>
      <c r="O32" s="9"/>
      <c r="P32" s="9"/>
      <c r="Q32" s="9"/>
      <c r="R32" s="9"/>
      <c r="S32" s="9"/>
      <c r="T32" s="9"/>
      <c r="U32" s="9"/>
      <c r="V32" s="10"/>
      <c r="X32" s="105">
        <v>7</v>
      </c>
      <c r="Y32" s="97" t="s">
        <v>5</v>
      </c>
      <c r="Z32" s="62"/>
    </row>
    <row r="33" spans="5:26" ht="16.5" thickBot="1">
      <c r="E33" s="8"/>
      <c r="F33" s="9"/>
      <c r="G33" s="9"/>
      <c r="H33" s="9"/>
      <c r="I33" s="9"/>
      <c r="J33" s="137" t="s">
        <v>52</v>
      </c>
      <c r="K33" s="138"/>
      <c r="L33" s="139"/>
      <c r="M33" s="64">
        <v>26</v>
      </c>
      <c r="N33" s="59"/>
      <c r="O33" s="60">
        <v>41</v>
      </c>
      <c r="P33" s="60" t="s">
        <v>2</v>
      </c>
      <c r="Q33" s="62"/>
      <c r="R33" s="9"/>
      <c r="S33" s="9"/>
      <c r="T33" s="9"/>
      <c r="U33" s="9"/>
      <c r="V33" s="10"/>
      <c r="X33" s="123"/>
      <c r="Y33" s="98"/>
      <c r="Z33" s="63"/>
    </row>
    <row r="34" spans="5:26" ht="16.5" thickBot="1">
      <c r="E34" s="8"/>
      <c r="F34" s="9"/>
      <c r="G34" s="9"/>
      <c r="H34" s="9"/>
      <c r="I34" s="9"/>
      <c r="J34" s="140"/>
      <c r="K34" s="141"/>
      <c r="L34" s="142"/>
      <c r="M34" s="65"/>
      <c r="N34" s="59"/>
      <c r="O34" s="61"/>
      <c r="P34" s="61"/>
      <c r="Q34" s="63"/>
      <c r="R34" s="9"/>
      <c r="S34" s="9"/>
      <c r="T34" s="9"/>
      <c r="U34" s="9"/>
      <c r="V34" s="10"/>
      <c r="X34" s="105">
        <v>8</v>
      </c>
      <c r="Y34" s="97" t="s">
        <v>51</v>
      </c>
      <c r="Z34" s="62"/>
    </row>
    <row r="35" spans="5:26" ht="15.75" thickBot="1"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X35" s="123"/>
      <c r="Y35" s="98"/>
      <c r="Z35" s="63"/>
    </row>
    <row r="36" spans="5:26">
      <c r="X36" s="105">
        <v>9</v>
      </c>
      <c r="Y36" s="97" t="s">
        <v>7</v>
      </c>
      <c r="Z36" s="62"/>
    </row>
    <row r="37" spans="5:26" ht="15.75" thickBot="1">
      <c r="E37" s="5"/>
      <c r="F37" s="6"/>
      <c r="G37" s="6"/>
      <c r="H37" s="6"/>
      <c r="I37" s="6"/>
      <c r="J37" s="80" t="s">
        <v>43</v>
      </c>
      <c r="K37" s="80"/>
      <c r="L37" s="80"/>
      <c r="M37" s="80"/>
      <c r="N37" s="80"/>
      <c r="O37" s="6"/>
      <c r="P37" s="6"/>
      <c r="Q37" s="6"/>
      <c r="R37" s="6"/>
      <c r="S37" s="6"/>
      <c r="T37" s="6"/>
      <c r="U37" s="6"/>
      <c r="V37" s="7"/>
      <c r="X37" s="123"/>
      <c r="Y37" s="98"/>
      <c r="Z37" s="63"/>
    </row>
    <row r="38" spans="5:26" ht="15.75" thickBot="1">
      <c r="E38" s="8"/>
      <c r="F38" s="9" t="s">
        <v>44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 t="s">
        <v>45</v>
      </c>
      <c r="U38" s="9"/>
      <c r="V38" s="10"/>
      <c r="X38" s="105">
        <v>10</v>
      </c>
      <c r="Y38" s="97" t="s">
        <v>8</v>
      </c>
      <c r="Z38" s="62"/>
    </row>
    <row r="39" spans="5:26" ht="15.75" thickBot="1">
      <c r="E39" s="8"/>
      <c r="F39" s="60" t="s">
        <v>3</v>
      </c>
      <c r="G39" s="62"/>
      <c r="H39" s="64">
        <v>20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60">
        <v>8</v>
      </c>
      <c r="T39" s="60" t="s">
        <v>51</v>
      </c>
      <c r="U39" s="62"/>
      <c r="V39" s="11"/>
      <c r="X39" s="123"/>
      <c r="Y39" s="98"/>
      <c r="Z39" s="63"/>
    </row>
    <row r="40" spans="5:26" ht="15.75" thickBot="1">
      <c r="E40" s="8"/>
      <c r="F40" s="61"/>
      <c r="G40" s="63"/>
      <c r="H40" s="65"/>
      <c r="I40" s="9"/>
      <c r="J40" s="9"/>
      <c r="K40" s="9"/>
      <c r="L40" s="9"/>
      <c r="M40" s="9"/>
      <c r="N40" s="9"/>
      <c r="O40" s="9"/>
      <c r="P40" s="9"/>
      <c r="Q40" s="9"/>
      <c r="R40" s="9"/>
      <c r="S40" s="61"/>
      <c r="T40" s="61"/>
      <c r="U40" s="63"/>
      <c r="V40" s="11"/>
    </row>
    <row r="41" spans="5:26" ht="15.75">
      <c r="E41" s="8"/>
      <c r="F41" s="9"/>
      <c r="G41" s="9"/>
      <c r="H41" s="57"/>
      <c r="I41" s="9"/>
      <c r="J41" s="9"/>
      <c r="K41" s="9"/>
      <c r="L41" s="9"/>
      <c r="M41" s="9"/>
      <c r="N41" s="9"/>
      <c r="O41" s="9"/>
      <c r="P41" s="9"/>
      <c r="Q41" s="9"/>
      <c r="R41" s="9"/>
      <c r="S41" s="57"/>
      <c r="T41" s="9"/>
      <c r="U41" s="9"/>
      <c r="V41" s="10"/>
    </row>
    <row r="42" spans="5:26" ht="15.75">
      <c r="E42" s="8"/>
      <c r="F42" s="9"/>
      <c r="G42" s="9"/>
      <c r="H42" s="57"/>
      <c r="I42" s="9"/>
      <c r="J42" s="9"/>
      <c r="K42" s="9"/>
      <c r="L42" s="9"/>
      <c r="M42" s="66" t="s">
        <v>48</v>
      </c>
      <c r="N42" s="66"/>
      <c r="O42" s="66"/>
      <c r="P42" s="9"/>
      <c r="Q42" s="9"/>
      <c r="R42" s="9"/>
      <c r="S42" s="57"/>
      <c r="T42" s="9"/>
      <c r="U42" s="9"/>
      <c r="V42" s="10"/>
    </row>
    <row r="43" spans="5:26" ht="16.5" thickBot="1">
      <c r="E43" s="8"/>
      <c r="F43" s="9"/>
      <c r="G43" s="9"/>
      <c r="H43" s="57"/>
      <c r="I43" s="9"/>
      <c r="J43" s="9"/>
      <c r="K43" s="9"/>
      <c r="L43" s="9"/>
      <c r="M43" s="9"/>
      <c r="N43" s="9"/>
      <c r="O43" s="9"/>
      <c r="P43" s="9"/>
      <c r="Q43" s="9"/>
      <c r="R43" s="9"/>
      <c r="S43" s="57"/>
      <c r="T43" s="9"/>
      <c r="U43" s="9"/>
      <c r="V43" s="10"/>
    </row>
    <row r="44" spans="5:26" ht="15" customHeight="1">
      <c r="E44" s="8"/>
      <c r="F44" s="9"/>
      <c r="G44" s="9"/>
      <c r="H44" s="57"/>
      <c r="I44" s="9"/>
      <c r="J44" s="60" t="s">
        <v>3</v>
      </c>
      <c r="K44" s="78"/>
      <c r="L44" s="62"/>
      <c r="M44" s="64">
        <v>34</v>
      </c>
      <c r="N44" s="57"/>
      <c r="O44" s="60">
        <v>5</v>
      </c>
      <c r="P44" s="60" t="s">
        <v>0</v>
      </c>
      <c r="Q44" s="62"/>
      <c r="R44" s="9"/>
      <c r="S44" s="57"/>
      <c r="T44" s="9"/>
      <c r="U44" s="9"/>
      <c r="V44" s="10"/>
    </row>
    <row r="45" spans="5:26" ht="15.75" customHeight="1" thickBot="1">
      <c r="E45" s="8"/>
      <c r="F45" s="9"/>
      <c r="G45" s="9"/>
      <c r="H45" s="57"/>
      <c r="I45" s="9"/>
      <c r="J45" s="61"/>
      <c r="K45" s="79"/>
      <c r="L45" s="63"/>
      <c r="M45" s="65"/>
      <c r="N45" s="57"/>
      <c r="O45" s="61"/>
      <c r="P45" s="61"/>
      <c r="Q45" s="63"/>
      <c r="R45" s="9"/>
      <c r="S45" s="57"/>
      <c r="T45" s="9"/>
      <c r="U45" s="9"/>
      <c r="V45" s="10"/>
    </row>
    <row r="46" spans="5:26" ht="15.75">
      <c r="E46" s="8"/>
      <c r="F46" s="9"/>
      <c r="G46" s="9"/>
      <c r="H46" s="57"/>
      <c r="I46" s="9"/>
      <c r="J46" s="9"/>
      <c r="K46" s="9"/>
      <c r="L46" s="9"/>
      <c r="M46" s="9"/>
      <c r="N46" s="9"/>
      <c r="O46" s="9"/>
      <c r="P46" s="9"/>
      <c r="Q46" s="9"/>
      <c r="R46" s="9"/>
      <c r="S46" s="57"/>
      <c r="T46" s="9"/>
      <c r="U46" s="9"/>
      <c r="V46" s="10"/>
    </row>
    <row r="47" spans="5:26" ht="15.75">
      <c r="E47" s="8"/>
      <c r="F47" s="9"/>
      <c r="G47" s="9"/>
      <c r="H47" s="57"/>
      <c r="I47" s="9"/>
      <c r="J47" s="9"/>
      <c r="K47" s="9"/>
      <c r="L47" s="9"/>
      <c r="M47" s="9"/>
      <c r="N47" s="9"/>
      <c r="O47" s="9"/>
      <c r="P47" s="9"/>
      <c r="Q47" s="9"/>
      <c r="R47" s="9"/>
      <c r="S47" s="57"/>
      <c r="T47" s="9"/>
      <c r="U47" s="9"/>
      <c r="V47" s="10"/>
    </row>
    <row r="48" spans="5:26" ht="16.5" thickBot="1">
      <c r="E48" s="8"/>
      <c r="F48" s="9" t="s">
        <v>47</v>
      </c>
      <c r="G48" s="9"/>
      <c r="H48" s="57"/>
      <c r="I48" s="9"/>
      <c r="J48" s="9"/>
      <c r="K48" s="9"/>
      <c r="L48" s="9"/>
      <c r="M48" s="9"/>
      <c r="N48" s="9"/>
      <c r="O48" s="9"/>
      <c r="P48" s="9"/>
      <c r="Q48" s="9"/>
      <c r="R48" s="9"/>
      <c r="S48" s="57"/>
      <c r="T48" s="9" t="s">
        <v>46</v>
      </c>
      <c r="U48" s="9"/>
      <c r="V48" s="10"/>
    </row>
    <row r="49" spans="5:22">
      <c r="E49" s="8"/>
      <c r="F49" s="60" t="s">
        <v>5</v>
      </c>
      <c r="G49" s="62"/>
      <c r="H49" s="64">
        <v>0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60">
        <v>13</v>
      </c>
      <c r="T49" s="60" t="s">
        <v>0</v>
      </c>
      <c r="U49" s="62"/>
      <c r="V49" s="11"/>
    </row>
    <row r="50" spans="5:22" ht="15.75" thickBot="1">
      <c r="E50" s="8"/>
      <c r="F50" s="61"/>
      <c r="G50" s="63"/>
      <c r="H50" s="65"/>
      <c r="I50" s="9"/>
      <c r="J50" s="9"/>
      <c r="K50" s="9"/>
      <c r="L50" s="9"/>
      <c r="M50" s="66" t="s">
        <v>49</v>
      </c>
      <c r="N50" s="66"/>
      <c r="O50" s="66"/>
      <c r="P50" s="9"/>
      <c r="Q50" s="9"/>
      <c r="R50" s="9"/>
      <c r="S50" s="61"/>
      <c r="T50" s="61"/>
      <c r="U50" s="63"/>
      <c r="V50" s="11"/>
    </row>
    <row r="51" spans="5:22" ht="15.75" thickBot="1"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5:22" ht="15.75">
      <c r="E52" s="8"/>
      <c r="F52" s="9"/>
      <c r="G52" s="9"/>
      <c r="H52" s="9"/>
      <c r="I52" s="9"/>
      <c r="J52" s="60" t="s">
        <v>5</v>
      </c>
      <c r="K52" s="78"/>
      <c r="L52" s="62"/>
      <c r="M52" s="64">
        <v>24</v>
      </c>
      <c r="N52" s="57"/>
      <c r="O52" s="60">
        <v>6</v>
      </c>
      <c r="P52" s="60" t="s">
        <v>51</v>
      </c>
      <c r="Q52" s="62"/>
      <c r="R52" s="9"/>
      <c r="S52" s="9"/>
      <c r="T52" s="9"/>
      <c r="U52" s="9"/>
      <c r="V52" s="10"/>
    </row>
    <row r="53" spans="5:22" ht="16.5" thickBot="1">
      <c r="E53" s="8"/>
      <c r="F53" s="9"/>
      <c r="G53" s="9"/>
      <c r="H53" s="9"/>
      <c r="I53" s="9"/>
      <c r="J53" s="61"/>
      <c r="K53" s="79"/>
      <c r="L53" s="63"/>
      <c r="M53" s="65"/>
      <c r="N53" s="57"/>
      <c r="O53" s="61"/>
      <c r="P53" s="61"/>
      <c r="Q53" s="63"/>
      <c r="R53" s="9"/>
      <c r="S53" s="9"/>
      <c r="T53" s="9"/>
      <c r="U53" s="9"/>
      <c r="V53" s="10"/>
    </row>
    <row r="54" spans="5:22"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</row>
    <row r="58" spans="5:22" ht="18.75">
      <c r="F58" s="18" t="s">
        <v>55</v>
      </c>
      <c r="O58" s="15"/>
      <c r="P58" s="15"/>
      <c r="Q58" s="15"/>
    </row>
  </sheetData>
  <mergeCells count="132">
    <mergeCell ref="T20:U21"/>
    <mergeCell ref="M1:X1"/>
    <mergeCell ref="M2:X2"/>
    <mergeCell ref="S12:S13"/>
    <mergeCell ref="U8:U9"/>
    <mergeCell ref="T8:T9"/>
    <mergeCell ref="T12:T13"/>
    <mergeCell ref="T6:T7"/>
    <mergeCell ref="F20:G21"/>
    <mergeCell ref="X12:X13"/>
    <mergeCell ref="Q8:Q9"/>
    <mergeCell ref="R10:R11"/>
    <mergeCell ref="T10:T11"/>
    <mergeCell ref="J18:N18"/>
    <mergeCell ref="S20:S21"/>
    <mergeCell ref="M10:M11"/>
    <mergeCell ref="X10:X11"/>
    <mergeCell ref="Y14:AA15"/>
    <mergeCell ref="Y12:AA13"/>
    <mergeCell ref="H20:H21"/>
    <mergeCell ref="Y6:AA7"/>
    <mergeCell ref="M6:M7"/>
    <mergeCell ref="N6:P7"/>
    <mergeCell ref="X20:X21"/>
    <mergeCell ref="Y20:Z21"/>
    <mergeCell ref="X14:X15"/>
    <mergeCell ref="H6:H7"/>
    <mergeCell ref="AG14:AG15"/>
    <mergeCell ref="AG10:AG11"/>
    <mergeCell ref="AG12:AG13"/>
    <mergeCell ref="AE14:AE15"/>
    <mergeCell ref="AF14:AF15"/>
    <mergeCell ref="AF12:AF13"/>
    <mergeCell ref="Y22:Z23"/>
    <mergeCell ref="Q6:Q7"/>
    <mergeCell ref="AF8:AF9"/>
    <mergeCell ref="X22:X23"/>
    <mergeCell ref="AG6:AG7"/>
    <mergeCell ref="AG8:AG9"/>
    <mergeCell ref="AF10:AF11"/>
    <mergeCell ref="AE6:AE7"/>
    <mergeCell ref="AF6:AF7"/>
    <mergeCell ref="Y10:AA11"/>
    <mergeCell ref="AD6:AD7"/>
    <mergeCell ref="X8:X9"/>
    <mergeCell ref="Y8:AA9"/>
    <mergeCell ref="U12:U13"/>
    <mergeCell ref="U10:U11"/>
    <mergeCell ref="AB8:AB9"/>
    <mergeCell ref="AC10:AC11"/>
    <mergeCell ref="AD12:AD13"/>
    <mergeCell ref="AB6:AB7"/>
    <mergeCell ref="M8:M9"/>
    <mergeCell ref="M12:M13"/>
    <mergeCell ref="AC6:AC7"/>
    <mergeCell ref="X6:X7"/>
    <mergeCell ref="N12:P13"/>
    <mergeCell ref="U6:U7"/>
    <mergeCell ref="S6:S7"/>
    <mergeCell ref="N10:P11"/>
    <mergeCell ref="N8:P9"/>
    <mergeCell ref="A8:A9"/>
    <mergeCell ref="F8:F9"/>
    <mergeCell ref="R6:R7"/>
    <mergeCell ref="B8:E9"/>
    <mergeCell ref="A6:A7"/>
    <mergeCell ref="B6:E7"/>
    <mergeCell ref="H30:H31"/>
    <mergeCell ref="M31:O31"/>
    <mergeCell ref="J6:J7"/>
    <mergeCell ref="I8:I9"/>
    <mergeCell ref="F6:F7"/>
    <mergeCell ref="G6:G7"/>
    <mergeCell ref="J8:J9"/>
    <mergeCell ref="I6:I7"/>
    <mergeCell ref="O25:O26"/>
    <mergeCell ref="M23:O23"/>
    <mergeCell ref="A12:A13"/>
    <mergeCell ref="J10:J11"/>
    <mergeCell ref="A10:A11"/>
    <mergeCell ref="G10:G11"/>
    <mergeCell ref="H12:H13"/>
    <mergeCell ref="B10:E11"/>
    <mergeCell ref="I10:I11"/>
    <mergeCell ref="B12:E13"/>
    <mergeCell ref="I12:I13"/>
    <mergeCell ref="J12:J13"/>
    <mergeCell ref="J25:L26"/>
    <mergeCell ref="M25:M26"/>
    <mergeCell ref="X32:X33"/>
    <mergeCell ref="J33:L34"/>
    <mergeCell ref="M33:M34"/>
    <mergeCell ref="X34:X35"/>
    <mergeCell ref="X30:X31"/>
    <mergeCell ref="Y26:Z27"/>
    <mergeCell ref="X24:X25"/>
    <mergeCell ref="Y24:Z25"/>
    <mergeCell ref="P25:Q26"/>
    <mergeCell ref="T39:U40"/>
    <mergeCell ref="X26:X27"/>
    <mergeCell ref="Y36:Z37"/>
    <mergeCell ref="Y38:Z39"/>
    <mergeCell ref="Y34:Z35"/>
    <mergeCell ref="Y32:Z33"/>
    <mergeCell ref="F39:G40"/>
    <mergeCell ref="H39:H40"/>
    <mergeCell ref="F49:G50"/>
    <mergeCell ref="H49:H50"/>
    <mergeCell ref="Y28:Z29"/>
    <mergeCell ref="S30:S31"/>
    <mergeCell ref="T30:U31"/>
    <mergeCell ref="Y30:Z31"/>
    <mergeCell ref="X28:X29"/>
    <mergeCell ref="F30:G31"/>
    <mergeCell ref="S49:S50"/>
    <mergeCell ref="X36:X37"/>
    <mergeCell ref="J44:L45"/>
    <mergeCell ref="T49:U50"/>
    <mergeCell ref="M50:O50"/>
    <mergeCell ref="X38:X39"/>
    <mergeCell ref="S39:S40"/>
    <mergeCell ref="J37:N37"/>
    <mergeCell ref="O44:O45"/>
    <mergeCell ref="M42:O42"/>
    <mergeCell ref="M44:M45"/>
    <mergeCell ref="P44:Q45"/>
    <mergeCell ref="O33:O34"/>
    <mergeCell ref="P33:Q34"/>
    <mergeCell ref="J52:L53"/>
    <mergeCell ref="M52:M53"/>
    <mergeCell ref="O52:O53"/>
    <mergeCell ref="P52:Q53"/>
  </mergeCells>
  <phoneticPr fontId="3" type="noConversion"/>
  <pageMargins left="0.39370078740157483" right="0.39370078740157483" top="0.39370078740157483" bottom="0.39370078740157483" header="0" footer="0"/>
  <pageSetup paperSize="9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topLeftCell="A37" zoomScale="75" workbookViewId="0">
      <selection activeCell="L29" sqref="L29"/>
    </sheetView>
  </sheetViews>
  <sheetFormatPr defaultRowHeight="15"/>
  <cols>
    <col min="24" max="24" width="1.7109375" customWidth="1"/>
    <col min="27" max="27" width="4.5703125" customWidth="1"/>
  </cols>
  <sheetData>
    <row r="1" spans="1:27" ht="18.75">
      <c r="F1" s="133" t="s">
        <v>56</v>
      </c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27" ht="18.75">
      <c r="F2" s="134" t="s">
        <v>57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27" ht="18.75">
      <c r="F3" s="134" t="s">
        <v>86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27" ht="15.75" thickBot="1">
      <c r="A4" t="s">
        <v>24</v>
      </c>
      <c r="L4" t="s">
        <v>25</v>
      </c>
    </row>
    <row r="5" spans="1:27">
      <c r="A5" s="112" t="s">
        <v>21</v>
      </c>
      <c r="B5" s="110" t="s">
        <v>28</v>
      </c>
      <c r="C5" s="107"/>
      <c r="D5" s="115"/>
      <c r="E5" s="110">
        <v>1</v>
      </c>
      <c r="F5" s="107">
        <v>2</v>
      </c>
      <c r="G5" s="107">
        <v>3</v>
      </c>
      <c r="H5" s="115">
        <v>4</v>
      </c>
      <c r="I5" s="109" t="s">
        <v>22</v>
      </c>
      <c r="J5" s="109" t="s">
        <v>23</v>
      </c>
      <c r="L5" s="109" t="s">
        <v>21</v>
      </c>
      <c r="M5" s="110" t="s">
        <v>28</v>
      </c>
      <c r="N5" s="107"/>
      <c r="O5" s="115"/>
      <c r="P5" s="156">
        <v>1</v>
      </c>
      <c r="Q5" s="107">
        <v>2</v>
      </c>
      <c r="R5" s="107">
        <v>3</v>
      </c>
      <c r="S5" s="114">
        <v>4</v>
      </c>
      <c r="T5" s="109" t="s">
        <v>22</v>
      </c>
      <c r="U5" s="109" t="s">
        <v>23</v>
      </c>
    </row>
    <row r="6" spans="1:27" ht="15.75" thickBot="1">
      <c r="A6" s="100"/>
      <c r="B6" s="116"/>
      <c r="C6" s="117"/>
      <c r="D6" s="119"/>
      <c r="E6" s="116"/>
      <c r="F6" s="117"/>
      <c r="G6" s="117"/>
      <c r="H6" s="119"/>
      <c r="I6" s="85"/>
      <c r="J6" s="85"/>
      <c r="L6" s="85"/>
      <c r="M6" s="116"/>
      <c r="N6" s="117"/>
      <c r="O6" s="119"/>
      <c r="P6" s="157"/>
      <c r="Q6" s="117"/>
      <c r="R6" s="117"/>
      <c r="S6" s="118"/>
      <c r="T6" s="85"/>
      <c r="U6" s="85"/>
      <c r="Y6" s="3" t="s">
        <v>31</v>
      </c>
    </row>
    <row r="7" spans="1:27">
      <c r="A7" s="113">
        <v>1</v>
      </c>
      <c r="B7" s="145" t="s">
        <v>9</v>
      </c>
      <c r="C7" s="146"/>
      <c r="D7" s="147"/>
      <c r="E7" s="153"/>
      <c r="F7" s="27" t="s">
        <v>58</v>
      </c>
      <c r="G7" s="27" t="s">
        <v>60</v>
      </c>
      <c r="H7" s="28" t="s">
        <v>61</v>
      </c>
      <c r="I7" s="71">
        <v>6</v>
      </c>
      <c r="J7" s="71">
        <v>1</v>
      </c>
      <c r="L7" s="71">
        <v>1</v>
      </c>
      <c r="M7" s="145" t="s">
        <v>10</v>
      </c>
      <c r="N7" s="146"/>
      <c r="O7" s="147"/>
      <c r="P7" s="153"/>
      <c r="Q7" s="20" t="s">
        <v>70</v>
      </c>
      <c r="R7" s="20" t="s">
        <v>71</v>
      </c>
      <c r="S7" s="21" t="s">
        <v>72</v>
      </c>
      <c r="T7" s="71">
        <v>3</v>
      </c>
      <c r="U7" s="71">
        <v>4</v>
      </c>
      <c r="Y7" s="154">
        <v>1</v>
      </c>
      <c r="Z7" s="97" t="s">
        <v>9</v>
      </c>
      <c r="AA7" s="62"/>
    </row>
    <row r="8" spans="1:27" ht="15.75" thickBot="1">
      <c r="A8" s="99"/>
      <c r="B8" s="148"/>
      <c r="C8" s="149"/>
      <c r="D8" s="150"/>
      <c r="E8" s="73"/>
      <c r="F8" s="29" t="s">
        <v>59</v>
      </c>
      <c r="G8" s="29" t="s">
        <v>59</v>
      </c>
      <c r="H8" s="30" t="s">
        <v>59</v>
      </c>
      <c r="I8" s="81"/>
      <c r="J8" s="81"/>
      <c r="L8" s="81"/>
      <c r="M8" s="148"/>
      <c r="N8" s="149"/>
      <c r="O8" s="150"/>
      <c r="P8" s="73"/>
      <c r="Q8" s="22">
        <v>1</v>
      </c>
      <c r="R8" s="22">
        <v>1</v>
      </c>
      <c r="S8" s="23">
        <v>1</v>
      </c>
      <c r="T8" s="81"/>
      <c r="U8" s="81"/>
      <c r="Y8" s="155"/>
      <c r="Z8" s="98"/>
      <c r="AA8" s="63"/>
    </row>
    <row r="9" spans="1:27">
      <c r="A9" s="99">
        <v>2</v>
      </c>
      <c r="B9" s="148" t="s">
        <v>15</v>
      </c>
      <c r="C9" s="149"/>
      <c r="D9" s="150"/>
      <c r="E9" s="31" t="s">
        <v>64</v>
      </c>
      <c r="F9" s="153"/>
      <c r="G9" s="33" t="s">
        <v>62</v>
      </c>
      <c r="H9" s="30" t="s">
        <v>61</v>
      </c>
      <c r="I9" s="81">
        <v>4</v>
      </c>
      <c r="J9" s="81">
        <v>3</v>
      </c>
      <c r="L9" s="81">
        <v>2</v>
      </c>
      <c r="M9" s="148" t="s">
        <v>14</v>
      </c>
      <c r="N9" s="149"/>
      <c r="O9" s="150"/>
      <c r="P9" s="24" t="s">
        <v>75</v>
      </c>
      <c r="Q9" s="153"/>
      <c r="R9" s="22" t="s">
        <v>73</v>
      </c>
      <c r="S9" s="23" t="s">
        <v>74</v>
      </c>
      <c r="T9" s="81">
        <v>5</v>
      </c>
      <c r="U9" s="81">
        <v>2</v>
      </c>
      <c r="Y9" s="154">
        <v>2</v>
      </c>
      <c r="Z9" s="97" t="s">
        <v>17</v>
      </c>
      <c r="AA9" s="62"/>
    </row>
    <row r="10" spans="1:27" ht="15.75" thickBot="1">
      <c r="A10" s="99"/>
      <c r="B10" s="148"/>
      <c r="C10" s="149"/>
      <c r="D10" s="150"/>
      <c r="E10" s="31" t="s">
        <v>63</v>
      </c>
      <c r="F10" s="73"/>
      <c r="G10" s="33" t="s">
        <v>63</v>
      </c>
      <c r="H10" s="30" t="s">
        <v>59</v>
      </c>
      <c r="I10" s="81"/>
      <c r="J10" s="81"/>
      <c r="L10" s="81"/>
      <c r="M10" s="148"/>
      <c r="N10" s="149"/>
      <c r="O10" s="150"/>
      <c r="P10" s="24" t="s">
        <v>59</v>
      </c>
      <c r="Q10" s="73"/>
      <c r="R10" s="22">
        <v>1</v>
      </c>
      <c r="S10" s="23" t="s">
        <v>59</v>
      </c>
      <c r="T10" s="81"/>
      <c r="U10" s="81"/>
      <c r="Y10" s="155"/>
      <c r="Z10" s="98"/>
      <c r="AA10" s="63"/>
    </row>
    <row r="11" spans="1:27">
      <c r="A11" s="99">
        <v>3</v>
      </c>
      <c r="B11" s="148" t="s">
        <v>16</v>
      </c>
      <c r="C11" s="149"/>
      <c r="D11" s="150"/>
      <c r="E11" s="31" t="s">
        <v>65</v>
      </c>
      <c r="F11" s="29" t="s">
        <v>66</v>
      </c>
      <c r="G11" s="153"/>
      <c r="H11" s="30" t="s">
        <v>61</v>
      </c>
      <c r="I11" s="81">
        <v>5</v>
      </c>
      <c r="J11" s="81">
        <v>2</v>
      </c>
      <c r="L11" s="81">
        <v>3</v>
      </c>
      <c r="M11" s="148" t="s">
        <v>17</v>
      </c>
      <c r="N11" s="149"/>
      <c r="O11" s="150"/>
      <c r="P11" s="24" t="s">
        <v>76</v>
      </c>
      <c r="Q11" s="22" t="s">
        <v>79</v>
      </c>
      <c r="R11" s="153"/>
      <c r="S11" s="23" t="s">
        <v>71</v>
      </c>
      <c r="T11" s="81">
        <v>5</v>
      </c>
      <c r="U11" s="81">
        <v>1</v>
      </c>
      <c r="Y11" s="154">
        <v>3</v>
      </c>
      <c r="Z11" s="97" t="s">
        <v>12</v>
      </c>
      <c r="AA11" s="62"/>
    </row>
    <row r="12" spans="1:27" ht="15.75" thickBot="1">
      <c r="A12" s="99"/>
      <c r="B12" s="148"/>
      <c r="C12" s="149"/>
      <c r="D12" s="150"/>
      <c r="E12" s="31" t="s">
        <v>63</v>
      </c>
      <c r="F12" s="29" t="s">
        <v>59</v>
      </c>
      <c r="G12" s="73"/>
      <c r="H12" s="30" t="s">
        <v>59</v>
      </c>
      <c r="I12" s="81"/>
      <c r="J12" s="81"/>
      <c r="L12" s="81"/>
      <c r="M12" s="148"/>
      <c r="N12" s="149"/>
      <c r="O12" s="150"/>
      <c r="P12" s="24" t="s">
        <v>59</v>
      </c>
      <c r="Q12" s="22" t="s">
        <v>59</v>
      </c>
      <c r="R12" s="73"/>
      <c r="S12" s="23" t="s">
        <v>63</v>
      </c>
      <c r="T12" s="81"/>
      <c r="U12" s="81"/>
      <c r="Y12" s="155"/>
      <c r="Z12" s="98"/>
      <c r="AA12" s="63"/>
    </row>
    <row r="13" spans="1:27">
      <c r="A13" s="99">
        <v>4</v>
      </c>
      <c r="B13" s="148" t="s">
        <v>53</v>
      </c>
      <c r="C13" s="149"/>
      <c r="D13" s="150"/>
      <c r="E13" s="31" t="s">
        <v>67</v>
      </c>
      <c r="F13" s="33" t="s">
        <v>67</v>
      </c>
      <c r="G13" s="33" t="s">
        <v>67</v>
      </c>
      <c r="H13" s="153"/>
      <c r="I13" s="81">
        <v>0</v>
      </c>
      <c r="J13" s="81"/>
      <c r="L13" s="71">
        <v>4</v>
      </c>
      <c r="M13" s="145" t="s">
        <v>20</v>
      </c>
      <c r="N13" s="146"/>
      <c r="O13" s="147"/>
      <c r="P13" s="24" t="s">
        <v>77</v>
      </c>
      <c r="Q13" s="22" t="s">
        <v>78</v>
      </c>
      <c r="R13" s="22" t="s">
        <v>76</v>
      </c>
      <c r="S13" s="153"/>
      <c r="T13" s="81">
        <v>5</v>
      </c>
      <c r="U13" s="81">
        <v>3</v>
      </c>
      <c r="Y13" s="154">
        <v>4</v>
      </c>
      <c r="Z13" s="97" t="s">
        <v>11</v>
      </c>
      <c r="AA13" s="62"/>
    </row>
    <row r="14" spans="1:27" ht="15.75" thickBot="1">
      <c r="A14" s="100"/>
      <c r="B14" s="116"/>
      <c r="C14" s="117"/>
      <c r="D14" s="119"/>
      <c r="E14" s="32" t="s">
        <v>63</v>
      </c>
      <c r="F14" s="34" t="s">
        <v>63</v>
      </c>
      <c r="G14" s="34" t="s">
        <v>63</v>
      </c>
      <c r="H14" s="73"/>
      <c r="I14" s="85"/>
      <c r="J14" s="85"/>
      <c r="L14" s="85"/>
      <c r="M14" s="116"/>
      <c r="N14" s="117"/>
      <c r="O14" s="119"/>
      <c r="P14" s="25" t="s">
        <v>59</v>
      </c>
      <c r="Q14" s="26" t="s">
        <v>63</v>
      </c>
      <c r="R14" s="26" t="s">
        <v>59</v>
      </c>
      <c r="S14" s="73"/>
      <c r="T14" s="85"/>
      <c r="U14" s="85"/>
      <c r="Y14" s="155"/>
      <c r="Z14" s="98"/>
      <c r="AA14" s="63"/>
    </row>
    <row r="15" spans="1:27">
      <c r="A15" s="2"/>
      <c r="B15" s="2"/>
      <c r="C15" s="2"/>
      <c r="D15" s="2"/>
      <c r="E15" s="2"/>
      <c r="F15" s="2"/>
      <c r="G15" s="2"/>
      <c r="H15" s="2"/>
      <c r="I15" s="2"/>
      <c r="J15" s="2"/>
      <c r="Y15" s="154">
        <v>6</v>
      </c>
      <c r="Z15" s="97" t="s">
        <v>54</v>
      </c>
      <c r="AA15" s="62"/>
    </row>
    <row r="16" spans="1:27" ht="15.75" thickBot="1">
      <c r="A16" s="2"/>
      <c r="B16" s="2"/>
      <c r="C16" s="2"/>
      <c r="D16" s="2"/>
      <c r="E16" s="2"/>
      <c r="F16" s="2"/>
      <c r="G16" s="2"/>
      <c r="H16" s="2"/>
      <c r="I16" s="2"/>
      <c r="J16" s="2"/>
      <c r="Y16" s="155"/>
      <c r="Z16" s="98"/>
      <c r="AA16" s="63"/>
    </row>
    <row r="17" spans="1:27" ht="15.75" thickBot="1">
      <c r="A17" t="s">
        <v>26</v>
      </c>
      <c r="L17" t="s">
        <v>27</v>
      </c>
      <c r="Y17" s="154">
        <v>6</v>
      </c>
      <c r="Z17" s="97" t="s">
        <v>84</v>
      </c>
      <c r="AA17" s="62"/>
    </row>
    <row r="18" spans="1:27" ht="15.75" thickBot="1">
      <c r="A18" s="112" t="s">
        <v>21</v>
      </c>
      <c r="B18" s="110" t="s">
        <v>28</v>
      </c>
      <c r="C18" s="107"/>
      <c r="D18" s="115"/>
      <c r="E18" s="110">
        <v>1</v>
      </c>
      <c r="F18" s="107">
        <v>2</v>
      </c>
      <c r="G18" s="107">
        <v>3</v>
      </c>
      <c r="H18" s="109" t="s">
        <v>22</v>
      </c>
      <c r="I18" s="109" t="s">
        <v>23</v>
      </c>
      <c r="L18" s="112" t="s">
        <v>21</v>
      </c>
      <c r="M18" s="110" t="s">
        <v>28</v>
      </c>
      <c r="N18" s="107"/>
      <c r="O18" s="115"/>
      <c r="P18" s="110">
        <v>1</v>
      </c>
      <c r="Q18" s="107">
        <v>2</v>
      </c>
      <c r="R18" s="107">
        <v>3</v>
      </c>
      <c r="S18" s="109" t="s">
        <v>22</v>
      </c>
      <c r="T18" s="109" t="s">
        <v>23</v>
      </c>
      <c r="Y18" s="155"/>
      <c r="Z18" s="98"/>
      <c r="AA18" s="63"/>
    </row>
    <row r="19" spans="1:27" ht="15.75" thickBot="1">
      <c r="A19" s="100"/>
      <c r="B19" s="116"/>
      <c r="C19" s="117"/>
      <c r="D19" s="119"/>
      <c r="E19" s="116"/>
      <c r="F19" s="117"/>
      <c r="G19" s="117"/>
      <c r="H19" s="85"/>
      <c r="I19" s="85"/>
      <c r="L19" s="100"/>
      <c r="M19" s="116"/>
      <c r="N19" s="117"/>
      <c r="O19" s="119"/>
      <c r="P19" s="116"/>
      <c r="Q19" s="117"/>
      <c r="R19" s="117"/>
      <c r="S19" s="85"/>
      <c r="T19" s="85"/>
      <c r="Y19" s="154">
        <v>6</v>
      </c>
      <c r="Z19" s="97" t="s">
        <v>14</v>
      </c>
      <c r="AA19" s="62"/>
    </row>
    <row r="20" spans="1:27" ht="15.75" thickBot="1">
      <c r="A20" s="113">
        <v>1</v>
      </c>
      <c r="B20" s="145" t="s">
        <v>11</v>
      </c>
      <c r="C20" s="146"/>
      <c r="D20" s="147"/>
      <c r="E20" s="153"/>
      <c r="F20" s="27" t="s">
        <v>58</v>
      </c>
      <c r="G20" s="27" t="s">
        <v>58</v>
      </c>
      <c r="H20" s="71">
        <v>4</v>
      </c>
      <c r="I20" s="71">
        <v>1</v>
      </c>
      <c r="L20" s="113">
        <v>1</v>
      </c>
      <c r="M20" s="145" t="s">
        <v>12</v>
      </c>
      <c r="N20" s="146"/>
      <c r="O20" s="147"/>
      <c r="P20" s="151"/>
      <c r="Q20" s="27" t="s">
        <v>80</v>
      </c>
      <c r="R20" s="27" t="s">
        <v>81</v>
      </c>
      <c r="S20" s="71">
        <v>4</v>
      </c>
      <c r="T20" s="71">
        <v>1</v>
      </c>
      <c r="Y20" s="155"/>
      <c r="Z20" s="98"/>
      <c r="AA20" s="63"/>
    </row>
    <row r="21" spans="1:27">
      <c r="A21" s="99"/>
      <c r="B21" s="148"/>
      <c r="C21" s="149"/>
      <c r="D21" s="150"/>
      <c r="E21" s="73"/>
      <c r="F21" s="29" t="s">
        <v>59</v>
      </c>
      <c r="G21" s="29" t="s">
        <v>59</v>
      </c>
      <c r="H21" s="81"/>
      <c r="I21" s="81"/>
      <c r="L21" s="99"/>
      <c r="M21" s="148"/>
      <c r="N21" s="149"/>
      <c r="O21" s="150"/>
      <c r="P21" s="152"/>
      <c r="Q21" s="29" t="s">
        <v>59</v>
      </c>
      <c r="R21" s="29" t="s">
        <v>59</v>
      </c>
      <c r="S21" s="81"/>
      <c r="T21" s="81"/>
      <c r="Y21" s="154">
        <v>6</v>
      </c>
      <c r="Z21" s="97" t="s">
        <v>16</v>
      </c>
      <c r="AA21" s="62"/>
    </row>
    <row r="22" spans="1:27" ht="15.75" thickBot="1">
      <c r="A22" s="99">
        <v>2</v>
      </c>
      <c r="B22" s="148" t="s">
        <v>54</v>
      </c>
      <c r="C22" s="149"/>
      <c r="D22" s="150"/>
      <c r="E22" s="31" t="s">
        <v>64</v>
      </c>
      <c r="F22" s="153"/>
      <c r="G22" s="29" t="s">
        <v>68</v>
      </c>
      <c r="H22" s="81">
        <v>3</v>
      </c>
      <c r="I22" s="81">
        <v>2</v>
      </c>
      <c r="L22" s="99">
        <v>2</v>
      </c>
      <c r="M22" s="148" t="s">
        <v>13</v>
      </c>
      <c r="N22" s="149"/>
      <c r="O22" s="150"/>
      <c r="P22" s="31" t="s">
        <v>82</v>
      </c>
      <c r="Q22" s="151"/>
      <c r="R22" s="33" t="s">
        <v>64</v>
      </c>
      <c r="S22" s="81">
        <v>2</v>
      </c>
      <c r="T22" s="81">
        <v>3</v>
      </c>
      <c r="Y22" s="155"/>
      <c r="Z22" s="98"/>
      <c r="AA22" s="63"/>
    </row>
    <row r="23" spans="1:27">
      <c r="A23" s="99"/>
      <c r="B23" s="148"/>
      <c r="C23" s="149"/>
      <c r="D23" s="150"/>
      <c r="E23" s="31" t="s">
        <v>63</v>
      </c>
      <c r="F23" s="73"/>
      <c r="G23" s="29" t="s">
        <v>59</v>
      </c>
      <c r="H23" s="81"/>
      <c r="I23" s="81"/>
      <c r="L23" s="99"/>
      <c r="M23" s="148"/>
      <c r="N23" s="149"/>
      <c r="O23" s="150"/>
      <c r="P23" s="31" t="s">
        <v>63</v>
      </c>
      <c r="Q23" s="152"/>
      <c r="R23" s="33" t="s">
        <v>63</v>
      </c>
      <c r="S23" s="81"/>
      <c r="T23" s="81"/>
      <c r="Y23" s="154">
        <v>9</v>
      </c>
      <c r="Z23" s="97" t="s">
        <v>15</v>
      </c>
      <c r="AA23" s="62"/>
    </row>
    <row r="24" spans="1:27" ht="15.75" thickBot="1">
      <c r="A24" s="99">
        <v>3</v>
      </c>
      <c r="B24" s="148" t="s">
        <v>18</v>
      </c>
      <c r="C24" s="149"/>
      <c r="D24" s="150"/>
      <c r="E24" s="31" t="s">
        <v>64</v>
      </c>
      <c r="F24" s="33" t="s">
        <v>69</v>
      </c>
      <c r="G24" s="153"/>
      <c r="H24" s="81">
        <v>2</v>
      </c>
      <c r="I24" s="81">
        <v>3</v>
      </c>
      <c r="L24" s="99">
        <v>3</v>
      </c>
      <c r="M24" s="148" t="s">
        <v>19</v>
      </c>
      <c r="N24" s="149"/>
      <c r="O24" s="150"/>
      <c r="P24" s="31" t="s">
        <v>83</v>
      </c>
      <c r="Q24" s="29" t="s">
        <v>58</v>
      </c>
      <c r="R24" s="151"/>
      <c r="S24" s="81">
        <v>3</v>
      </c>
      <c r="T24" s="81">
        <v>2</v>
      </c>
      <c r="Y24" s="155"/>
      <c r="Z24" s="98"/>
      <c r="AA24" s="63"/>
    </row>
    <row r="25" spans="1:27" ht="15.75" thickBot="1">
      <c r="A25" s="100"/>
      <c r="B25" s="116"/>
      <c r="C25" s="117"/>
      <c r="D25" s="119"/>
      <c r="E25" s="32" t="s">
        <v>63</v>
      </c>
      <c r="F25" s="34" t="s">
        <v>63</v>
      </c>
      <c r="G25" s="73"/>
      <c r="H25" s="85"/>
      <c r="I25" s="85"/>
      <c r="L25" s="100"/>
      <c r="M25" s="116"/>
      <c r="N25" s="117"/>
      <c r="O25" s="119"/>
      <c r="P25" s="32" t="s">
        <v>63</v>
      </c>
      <c r="Q25" s="35" t="s">
        <v>59</v>
      </c>
      <c r="R25" s="152"/>
      <c r="S25" s="85"/>
      <c r="T25" s="85"/>
      <c r="Y25" s="154">
        <v>9</v>
      </c>
      <c r="Z25" s="97" t="s">
        <v>20</v>
      </c>
      <c r="AA25" s="62"/>
    </row>
    <row r="26" spans="1:27" ht="15.75" thickBot="1">
      <c r="Y26" s="155"/>
      <c r="Z26" s="98"/>
      <c r="AA26" s="63"/>
    </row>
    <row r="27" spans="1:27" ht="15.75">
      <c r="I27" s="162" t="s">
        <v>32</v>
      </c>
      <c r="J27" s="162"/>
      <c r="K27" s="162"/>
      <c r="L27" s="162"/>
      <c r="Y27" s="154">
        <v>9</v>
      </c>
      <c r="Z27" s="97" t="s">
        <v>18</v>
      </c>
      <c r="AA27" s="62"/>
    </row>
    <row r="28" spans="1:27" ht="16.5" thickBot="1">
      <c r="A28" s="56" t="s">
        <v>33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 t="s">
        <v>35</v>
      </c>
      <c r="Y28" s="155"/>
      <c r="Z28" s="98"/>
      <c r="AA28" s="63"/>
    </row>
    <row r="29" spans="1:27" ht="15.75">
      <c r="A29" s="158" t="s">
        <v>9</v>
      </c>
      <c r="B29" s="159"/>
      <c r="C29" s="64">
        <v>6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154">
        <v>5</v>
      </c>
      <c r="V29" s="163" t="s">
        <v>17</v>
      </c>
      <c r="W29" s="159"/>
      <c r="Y29" s="154">
        <v>9</v>
      </c>
      <c r="Z29" s="97" t="s">
        <v>13</v>
      </c>
      <c r="AA29" s="62"/>
    </row>
    <row r="30" spans="1:27" ht="16.5" thickBot="1">
      <c r="A30" s="160"/>
      <c r="B30" s="161"/>
      <c r="C30" s="6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155"/>
      <c r="V30" s="164"/>
      <c r="W30" s="161"/>
      <c r="Y30" s="155"/>
      <c r="Z30" s="98"/>
      <c r="AA30" s="63"/>
    </row>
    <row r="31" spans="1:27" ht="16.5" thickBo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Y31" s="154">
        <v>13</v>
      </c>
      <c r="Z31" s="97" t="s">
        <v>10</v>
      </c>
      <c r="AA31" s="62"/>
    </row>
    <row r="32" spans="1:27" ht="16.5" thickBot="1">
      <c r="A32" s="56"/>
      <c r="B32" s="56"/>
      <c r="C32" s="56"/>
      <c r="D32" s="56"/>
      <c r="E32" s="158" t="s">
        <v>9</v>
      </c>
      <c r="F32" s="159"/>
      <c r="G32" s="64">
        <v>11</v>
      </c>
      <c r="H32" s="56"/>
      <c r="I32" s="56"/>
      <c r="J32" s="56"/>
      <c r="K32" s="56"/>
      <c r="L32" s="56"/>
      <c r="M32" s="56"/>
      <c r="N32" s="56"/>
      <c r="O32" s="56"/>
      <c r="P32" s="56"/>
      <c r="Q32" s="154">
        <v>8</v>
      </c>
      <c r="R32" s="163" t="s">
        <v>17</v>
      </c>
      <c r="S32" s="159"/>
      <c r="T32" s="56"/>
      <c r="U32" s="56"/>
      <c r="V32" s="56"/>
      <c r="W32" s="56"/>
      <c r="Y32" s="155"/>
      <c r="Z32" s="98"/>
      <c r="AA32" s="63"/>
    </row>
    <row r="33" spans="1:27" ht="16.5" thickBot="1">
      <c r="A33" s="56"/>
      <c r="B33" s="56"/>
      <c r="C33" s="56"/>
      <c r="D33" s="56"/>
      <c r="E33" s="160"/>
      <c r="F33" s="161"/>
      <c r="G33" s="65"/>
      <c r="H33" s="56"/>
      <c r="I33" s="56"/>
      <c r="J33" s="56"/>
      <c r="K33" s="56"/>
      <c r="L33" s="56"/>
      <c r="M33" s="56"/>
      <c r="N33" s="56"/>
      <c r="O33" s="56"/>
      <c r="P33" s="56"/>
      <c r="Q33" s="155"/>
      <c r="R33" s="164"/>
      <c r="S33" s="161"/>
      <c r="T33" s="56"/>
      <c r="U33" s="56"/>
      <c r="V33" s="56"/>
      <c r="W33" s="56"/>
      <c r="Y33" s="105"/>
      <c r="Z33" s="97" t="s">
        <v>53</v>
      </c>
      <c r="AA33" s="62"/>
    </row>
    <row r="34" spans="1:27" ht="16.5" thickBot="1">
      <c r="A34" s="56" t="s">
        <v>37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 t="s">
        <v>39</v>
      </c>
      <c r="Y34" s="123"/>
      <c r="Z34" s="98"/>
      <c r="AA34" s="63"/>
    </row>
    <row r="35" spans="1:27" ht="15.75">
      <c r="A35" s="60" t="s">
        <v>54</v>
      </c>
      <c r="B35" s="62"/>
      <c r="C35" s="64">
        <v>1</v>
      </c>
      <c r="D35" s="56"/>
      <c r="E35" s="56"/>
      <c r="F35" s="56"/>
      <c r="G35" s="56"/>
      <c r="H35" s="56"/>
      <c r="I35" s="56"/>
      <c r="J35" s="56"/>
      <c r="K35" s="162" t="s">
        <v>29</v>
      </c>
      <c r="L35" s="162"/>
      <c r="M35" s="162"/>
      <c r="N35" s="56"/>
      <c r="O35" s="56"/>
      <c r="P35" s="56"/>
      <c r="Q35" s="56"/>
      <c r="R35" s="56"/>
      <c r="S35" s="56"/>
      <c r="T35" s="56"/>
      <c r="U35" s="154">
        <v>2</v>
      </c>
      <c r="V35" s="97" t="s">
        <v>84</v>
      </c>
      <c r="W35" s="62"/>
      <c r="Y35" s="2"/>
      <c r="Z35" s="2"/>
      <c r="AA35" s="2"/>
    </row>
    <row r="36" spans="1:27" ht="16.5" thickBot="1">
      <c r="A36" s="61"/>
      <c r="B36" s="63"/>
      <c r="C36" s="6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155"/>
      <c r="V36" s="98"/>
      <c r="W36" s="63"/>
      <c r="Y36" s="2"/>
      <c r="Z36" s="2"/>
      <c r="AA36" s="2"/>
    </row>
    <row r="37" spans="1:27" ht="15.75">
      <c r="A37" s="56"/>
      <c r="B37" s="56"/>
      <c r="C37" s="56"/>
      <c r="D37" s="56"/>
      <c r="E37" s="56"/>
      <c r="F37" s="56"/>
      <c r="G37" s="56"/>
      <c r="H37" s="56"/>
      <c r="I37" s="158" t="s">
        <v>9</v>
      </c>
      <c r="J37" s="159"/>
      <c r="K37" s="64">
        <v>9</v>
      </c>
      <c r="L37" s="56"/>
      <c r="M37" s="154">
        <v>5</v>
      </c>
      <c r="N37" s="97" t="s">
        <v>17</v>
      </c>
      <c r="O37" s="62"/>
      <c r="P37" s="56"/>
      <c r="Q37" s="56"/>
      <c r="R37" s="56"/>
      <c r="S37" s="56"/>
      <c r="T37" s="56"/>
      <c r="U37" s="56"/>
      <c r="V37" s="56"/>
      <c r="W37" s="56"/>
    </row>
    <row r="38" spans="1:27" ht="16.5" thickBot="1">
      <c r="A38" s="56" t="s">
        <v>38</v>
      </c>
      <c r="B38" s="56"/>
      <c r="C38" s="56"/>
      <c r="D38" s="56"/>
      <c r="E38" s="56"/>
      <c r="F38" s="56"/>
      <c r="G38" s="56"/>
      <c r="H38" s="56"/>
      <c r="I38" s="160"/>
      <c r="J38" s="161"/>
      <c r="K38" s="65"/>
      <c r="L38" s="56"/>
      <c r="M38" s="155"/>
      <c r="N38" s="98"/>
      <c r="O38" s="63"/>
      <c r="P38" s="56"/>
      <c r="Q38" s="56"/>
      <c r="R38" s="56"/>
      <c r="S38" s="56"/>
      <c r="T38" s="56"/>
      <c r="U38" s="56"/>
      <c r="V38" s="56"/>
      <c r="W38" s="56" t="s">
        <v>40</v>
      </c>
    </row>
    <row r="39" spans="1:27" ht="15.75">
      <c r="A39" s="60" t="s">
        <v>14</v>
      </c>
      <c r="B39" s="62"/>
      <c r="C39" s="64">
        <v>3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154">
        <v>3</v>
      </c>
      <c r="V39" s="97" t="s">
        <v>16</v>
      </c>
      <c r="W39" s="62"/>
    </row>
    <row r="40" spans="1:27" ht="16.5" thickBot="1">
      <c r="A40" s="61"/>
      <c r="B40" s="63"/>
      <c r="C40" s="6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155"/>
      <c r="V40" s="98"/>
      <c r="W40" s="63"/>
    </row>
    <row r="41" spans="1:27" ht="16.5" thickBo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27" ht="15.75">
      <c r="A42" s="56"/>
      <c r="B42" s="56"/>
      <c r="C42" s="56"/>
      <c r="D42" s="56"/>
      <c r="E42" s="60" t="s">
        <v>12</v>
      </c>
      <c r="F42" s="62"/>
      <c r="G42" s="64">
        <v>6</v>
      </c>
      <c r="H42" s="56"/>
      <c r="I42" s="56"/>
      <c r="J42" s="56"/>
      <c r="K42" s="56"/>
      <c r="L42" s="56"/>
      <c r="M42" s="56"/>
      <c r="N42" s="56"/>
      <c r="O42" s="56"/>
      <c r="P42" s="56"/>
      <c r="Q42" s="154">
        <v>6</v>
      </c>
      <c r="R42" s="97" t="s">
        <v>11</v>
      </c>
      <c r="S42" s="62"/>
      <c r="T42" s="56"/>
      <c r="U42" s="56"/>
      <c r="V42" s="56"/>
      <c r="W42" s="56"/>
    </row>
    <row r="43" spans="1:27" ht="16.5" thickBot="1">
      <c r="A43" s="56"/>
      <c r="B43" s="56"/>
      <c r="C43" s="56"/>
      <c r="D43" s="56"/>
      <c r="E43" s="61"/>
      <c r="F43" s="63"/>
      <c r="G43" s="65"/>
      <c r="H43" s="56"/>
      <c r="I43" s="56"/>
      <c r="J43" s="56"/>
      <c r="K43" s="162" t="s">
        <v>30</v>
      </c>
      <c r="L43" s="162"/>
      <c r="M43" s="162"/>
      <c r="N43" s="56"/>
      <c r="O43" s="56"/>
      <c r="P43" s="56"/>
      <c r="Q43" s="155"/>
      <c r="R43" s="98"/>
      <c r="S43" s="63"/>
      <c r="T43" s="56"/>
      <c r="U43" s="56"/>
      <c r="V43" s="56"/>
      <c r="W43" s="56"/>
    </row>
    <row r="44" spans="1:27" ht="16.5" thickBot="1">
      <c r="A44" s="56" t="s">
        <v>34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 t="s">
        <v>36</v>
      </c>
    </row>
    <row r="45" spans="1:27" ht="15.75">
      <c r="A45" s="158" t="s">
        <v>12</v>
      </c>
      <c r="B45" s="159"/>
      <c r="C45" s="64">
        <v>8</v>
      </c>
      <c r="D45" s="56"/>
      <c r="E45" s="56"/>
      <c r="F45" s="56"/>
      <c r="G45" s="56"/>
      <c r="H45" s="56"/>
      <c r="I45" s="158" t="s">
        <v>12</v>
      </c>
      <c r="J45" s="159"/>
      <c r="K45" s="64">
        <v>8</v>
      </c>
      <c r="L45" s="56"/>
      <c r="M45" s="154">
        <v>0</v>
      </c>
      <c r="N45" s="97" t="s">
        <v>11</v>
      </c>
      <c r="O45" s="62"/>
      <c r="P45" s="56"/>
      <c r="Q45" s="56"/>
      <c r="R45" s="56"/>
      <c r="S45" s="56"/>
      <c r="T45" s="56"/>
      <c r="U45" s="154">
        <v>8</v>
      </c>
      <c r="V45" s="163" t="s">
        <v>11</v>
      </c>
      <c r="W45" s="159"/>
    </row>
    <row r="46" spans="1:27" ht="16.5" thickBot="1">
      <c r="A46" s="160"/>
      <c r="B46" s="161"/>
      <c r="C46" s="65"/>
      <c r="D46" s="56"/>
      <c r="E46" s="56"/>
      <c r="F46" s="56"/>
      <c r="G46" s="56"/>
      <c r="H46" s="56"/>
      <c r="I46" s="160"/>
      <c r="J46" s="161"/>
      <c r="K46" s="65"/>
      <c r="L46" s="56"/>
      <c r="M46" s="155"/>
      <c r="N46" s="98"/>
      <c r="O46" s="63"/>
      <c r="P46" s="56"/>
      <c r="Q46" s="56"/>
      <c r="R46" s="56"/>
      <c r="S46" s="56"/>
      <c r="T46" s="56"/>
      <c r="U46" s="155"/>
      <c r="V46" s="164"/>
      <c r="W46" s="161"/>
    </row>
    <row r="53" spans="4:21">
      <c r="M53" s="15"/>
      <c r="N53" s="15"/>
      <c r="O53" s="15"/>
      <c r="P53" s="15"/>
      <c r="R53" s="15"/>
      <c r="S53" s="15"/>
      <c r="T53" s="15"/>
      <c r="U53" s="15"/>
    </row>
    <row r="54" spans="4:21">
      <c r="M54" s="15"/>
      <c r="N54" s="15"/>
      <c r="O54" s="15"/>
      <c r="P54" s="15"/>
      <c r="R54" s="15"/>
      <c r="S54" s="15"/>
      <c r="T54" s="15"/>
      <c r="U54" s="15"/>
    </row>
    <row r="55" spans="4:21" ht="18.75">
      <c r="D55" s="18" t="s">
        <v>55</v>
      </c>
      <c r="M55" s="15"/>
      <c r="N55" s="15"/>
      <c r="O55" s="15"/>
      <c r="P55" s="15"/>
      <c r="R55" s="15"/>
      <c r="S55" s="15"/>
      <c r="T55" s="15"/>
      <c r="U55" s="15"/>
    </row>
    <row r="56" spans="4:21">
      <c r="M56" s="15"/>
      <c r="N56" s="15"/>
      <c r="O56" s="15"/>
      <c r="P56" s="15"/>
      <c r="R56" s="15"/>
      <c r="S56" s="15"/>
      <c r="T56" s="15"/>
      <c r="U56" s="15"/>
    </row>
    <row r="57" spans="4:21">
      <c r="M57" s="15"/>
      <c r="N57" s="15"/>
      <c r="O57" s="15"/>
      <c r="P57" s="15"/>
      <c r="R57" s="15"/>
      <c r="S57" s="15"/>
      <c r="T57" s="15"/>
      <c r="U57" s="15"/>
    </row>
    <row r="58" spans="4:21">
      <c r="M58" s="15"/>
      <c r="N58" s="15"/>
      <c r="O58" s="15"/>
      <c r="P58" s="15"/>
      <c r="R58" s="15"/>
      <c r="S58" s="15"/>
      <c r="T58" s="15"/>
      <c r="U58" s="15"/>
    </row>
    <row r="59" spans="4:21">
      <c r="M59" s="15"/>
      <c r="N59" s="15"/>
      <c r="O59" s="15"/>
      <c r="P59" s="15"/>
      <c r="R59" s="15"/>
      <c r="S59" s="15"/>
      <c r="T59" s="15"/>
      <c r="U59" s="15"/>
    </row>
    <row r="60" spans="4:21">
      <c r="M60" s="15"/>
      <c r="N60" s="15"/>
      <c r="O60" s="15"/>
      <c r="P60" s="15"/>
      <c r="R60" s="15"/>
      <c r="S60" s="15"/>
      <c r="T60" s="15"/>
      <c r="U60" s="15"/>
    </row>
    <row r="61" spans="4:21">
      <c r="M61" s="15"/>
      <c r="N61" s="15"/>
      <c r="O61" s="15"/>
      <c r="P61" s="15"/>
      <c r="R61" s="15"/>
      <c r="S61" s="15"/>
      <c r="T61" s="17"/>
      <c r="U61" s="17"/>
    </row>
    <row r="62" spans="4:21">
      <c r="M62" s="15"/>
      <c r="N62" s="15"/>
      <c r="O62" s="15"/>
      <c r="P62" s="15"/>
      <c r="R62" s="15"/>
      <c r="S62" s="15"/>
      <c r="T62" s="17"/>
      <c r="U62" s="17"/>
    </row>
    <row r="63" spans="4:21">
      <c r="M63" s="15"/>
      <c r="N63" s="15"/>
      <c r="O63" s="15"/>
      <c r="P63" s="15"/>
      <c r="R63" s="15"/>
      <c r="S63" s="15"/>
      <c r="T63" s="17"/>
      <c r="U63" s="17"/>
    </row>
    <row r="64" spans="4:21">
      <c r="M64" s="15"/>
      <c r="N64" s="15"/>
      <c r="O64" s="15"/>
      <c r="P64" s="15"/>
      <c r="R64" s="15"/>
      <c r="S64" s="15"/>
      <c r="T64" s="17"/>
      <c r="U64" s="17"/>
    </row>
    <row r="65" spans="13:27">
      <c r="M65" s="15"/>
      <c r="N65" s="15"/>
      <c r="O65" s="15"/>
      <c r="P65" s="15"/>
      <c r="R65" s="15"/>
      <c r="S65" s="15"/>
      <c r="T65" s="17"/>
      <c r="U65" s="17"/>
    </row>
    <row r="66" spans="13:27">
      <c r="M66" s="15"/>
      <c r="N66" s="15"/>
      <c r="O66" s="15"/>
      <c r="P66" s="15"/>
      <c r="R66" s="15"/>
      <c r="S66" s="15"/>
      <c r="T66" s="17"/>
      <c r="U66" s="17"/>
      <c r="W66" s="9"/>
      <c r="X66" s="9"/>
      <c r="Y66" s="9"/>
      <c r="Z66" s="9"/>
      <c r="AA66" s="9"/>
    </row>
    <row r="67" spans="13:27">
      <c r="M67" s="15"/>
      <c r="N67" s="15"/>
      <c r="O67" s="15"/>
      <c r="P67" s="15"/>
      <c r="R67" s="15"/>
      <c r="S67" s="15"/>
      <c r="T67" s="17"/>
      <c r="U67" s="17"/>
      <c r="W67" s="9"/>
      <c r="X67" s="9"/>
      <c r="Y67" s="17"/>
      <c r="Z67" s="17"/>
      <c r="AA67" s="9"/>
    </row>
    <row r="68" spans="13:27">
      <c r="M68" s="15"/>
      <c r="N68" s="15"/>
      <c r="O68" s="15"/>
      <c r="P68" s="15"/>
      <c r="R68" s="15"/>
      <c r="S68" s="15"/>
      <c r="T68" s="17"/>
      <c r="U68" s="17"/>
      <c r="W68" s="9"/>
      <c r="X68" s="9"/>
      <c r="Y68" s="9"/>
      <c r="Z68" s="9"/>
      <c r="AA68" s="9"/>
    </row>
    <row r="69" spans="13:27">
      <c r="M69" s="15"/>
      <c r="N69" s="15"/>
      <c r="O69" s="15"/>
      <c r="P69" s="15"/>
      <c r="R69" s="15"/>
      <c r="S69" s="15"/>
      <c r="T69" s="17"/>
      <c r="U69" s="17"/>
      <c r="W69" s="16"/>
      <c r="X69" s="9"/>
      <c r="Y69" s="17"/>
      <c r="Z69" s="17"/>
      <c r="AA69" s="9"/>
    </row>
    <row r="70" spans="13:27">
      <c r="M70" s="15"/>
      <c r="N70" s="15"/>
      <c r="O70" s="15"/>
      <c r="P70" s="15"/>
      <c r="R70" s="15"/>
      <c r="S70" s="15"/>
      <c r="T70" s="17"/>
      <c r="U70" s="17"/>
      <c r="W70" s="9"/>
      <c r="X70" s="9"/>
      <c r="Y70" s="17"/>
      <c r="Z70" s="17"/>
      <c r="AA70" s="9"/>
    </row>
    <row r="71" spans="13:27">
      <c r="R71" s="17"/>
      <c r="S71" s="17"/>
      <c r="U71" s="9"/>
      <c r="V71" s="9"/>
      <c r="W71" s="9"/>
      <c r="X71" s="9"/>
      <c r="Y71" s="9"/>
    </row>
    <row r="72" spans="13:27">
      <c r="U72" s="9"/>
      <c r="V72" s="9"/>
      <c r="W72" s="9"/>
      <c r="X72" s="9"/>
      <c r="Y72" s="9"/>
    </row>
  </sheetData>
  <mergeCells count="166">
    <mergeCell ref="U45:U46"/>
    <mergeCell ref="V45:W46"/>
    <mergeCell ref="R42:S43"/>
    <mergeCell ref="U39:U40"/>
    <mergeCell ref="V39:W40"/>
    <mergeCell ref="Q22:Q23"/>
    <mergeCell ref="R32:S33"/>
    <mergeCell ref="Q42:Q43"/>
    <mergeCell ref="I37:J38"/>
    <mergeCell ref="K37:K38"/>
    <mergeCell ref="Q32:Q33"/>
    <mergeCell ref="M22:O23"/>
    <mergeCell ref="L22:L23"/>
    <mergeCell ref="C35:C36"/>
    <mergeCell ref="R24:R25"/>
    <mergeCell ref="U29:U30"/>
    <mergeCell ref="V29:W30"/>
    <mergeCell ref="U35:U36"/>
    <mergeCell ref="V35:W36"/>
    <mergeCell ref="S24:S25"/>
    <mergeCell ref="T24:T25"/>
    <mergeCell ref="I27:L27"/>
    <mergeCell ref="M24:O25"/>
    <mergeCell ref="M37:M38"/>
    <mergeCell ref="K35:M35"/>
    <mergeCell ref="L24:L25"/>
    <mergeCell ref="N45:O46"/>
    <mergeCell ref="E42:F43"/>
    <mergeCell ref="G42:G43"/>
    <mergeCell ref="K43:M43"/>
    <mergeCell ref="G32:G33"/>
    <mergeCell ref="N37:O38"/>
    <mergeCell ref="M45:M46"/>
    <mergeCell ref="F22:F23"/>
    <mergeCell ref="A22:A23"/>
    <mergeCell ref="I45:J46"/>
    <mergeCell ref="K45:K46"/>
    <mergeCell ref="C39:C40"/>
    <mergeCell ref="A29:B30"/>
    <mergeCell ref="C29:C30"/>
    <mergeCell ref="A35:B36"/>
    <mergeCell ref="I24:I25"/>
    <mergeCell ref="E32:F33"/>
    <mergeCell ref="I22:I23"/>
    <mergeCell ref="A45:B46"/>
    <mergeCell ref="C45:C46"/>
    <mergeCell ref="A24:A25"/>
    <mergeCell ref="B24:D25"/>
    <mergeCell ref="A39:B40"/>
    <mergeCell ref="H24:H25"/>
    <mergeCell ref="G24:G25"/>
    <mergeCell ref="H22:H23"/>
    <mergeCell ref="B22:D23"/>
    <mergeCell ref="A13:A14"/>
    <mergeCell ref="B13:D14"/>
    <mergeCell ref="H13:H14"/>
    <mergeCell ref="A11:A12"/>
    <mergeCell ref="A18:A19"/>
    <mergeCell ref="I20:I21"/>
    <mergeCell ref="A20:A21"/>
    <mergeCell ref="B20:D21"/>
    <mergeCell ref="E20:E21"/>
    <mergeCell ref="H20:H21"/>
    <mergeCell ref="L18:L19"/>
    <mergeCell ref="B11:D12"/>
    <mergeCell ref="G11:G12"/>
    <mergeCell ref="F18:F19"/>
    <mergeCell ref="H18:H19"/>
    <mergeCell ref="B18:D19"/>
    <mergeCell ref="E18:E19"/>
    <mergeCell ref="G18:G19"/>
    <mergeCell ref="I11:I12"/>
    <mergeCell ref="I18:I19"/>
    <mergeCell ref="J5:J6"/>
    <mergeCell ref="A9:A10"/>
    <mergeCell ref="B9:D10"/>
    <mergeCell ref="F9:F10"/>
    <mergeCell ref="I9:I10"/>
    <mergeCell ref="J11:J12"/>
    <mergeCell ref="T11:T12"/>
    <mergeCell ref="J7:J8"/>
    <mergeCell ref="A5:A6"/>
    <mergeCell ref="B5:D6"/>
    <mergeCell ref="E5:E6"/>
    <mergeCell ref="A7:A8"/>
    <mergeCell ref="B7:D8"/>
    <mergeCell ref="E7:E8"/>
    <mergeCell ref="F5:F6"/>
    <mergeCell ref="I5:I6"/>
    <mergeCell ref="Z13:AA14"/>
    <mergeCell ref="Y15:Y16"/>
    <mergeCell ref="Y17:Y18"/>
    <mergeCell ref="Z17:AA18"/>
    <mergeCell ref="Y19:Y20"/>
    <mergeCell ref="Z19:AA20"/>
    <mergeCell ref="Z25:AA26"/>
    <mergeCell ref="Y23:Y24"/>
    <mergeCell ref="Z23:AA24"/>
    <mergeCell ref="Y21:Y22"/>
    <mergeCell ref="P7:P8"/>
    <mergeCell ref="Q5:Q6"/>
    <mergeCell ref="R5:R6"/>
    <mergeCell ref="Z15:AA16"/>
    <mergeCell ref="Z9:AA10"/>
    <mergeCell ref="Z7:AA8"/>
    <mergeCell ref="Y9:Y10"/>
    <mergeCell ref="S13:S14"/>
    <mergeCell ref="Y13:Y14"/>
    <mergeCell ref="U9:U10"/>
    <mergeCell ref="P5:P6"/>
    <mergeCell ref="Z21:AA22"/>
    <mergeCell ref="S5:S6"/>
    <mergeCell ref="Y7:Y8"/>
    <mergeCell ref="U13:U14"/>
    <mergeCell ref="Z11:AA12"/>
    <mergeCell ref="R11:R12"/>
    <mergeCell ref="Y11:Y12"/>
    <mergeCell ref="T22:T23"/>
    <mergeCell ref="Y33:Y34"/>
    <mergeCell ref="S20:S21"/>
    <mergeCell ref="S22:S23"/>
    <mergeCell ref="T20:T21"/>
    <mergeCell ref="Y25:Y26"/>
    <mergeCell ref="T18:T19"/>
    <mergeCell ref="U11:U12"/>
    <mergeCell ref="Z33:AA34"/>
    <mergeCell ref="Y31:Y32"/>
    <mergeCell ref="Z31:AA32"/>
    <mergeCell ref="Z27:AA28"/>
    <mergeCell ref="Y29:Y30"/>
    <mergeCell ref="Z29:AA30"/>
    <mergeCell ref="Y27:Y28"/>
    <mergeCell ref="F1:Q1"/>
    <mergeCell ref="F3:Q3"/>
    <mergeCell ref="M13:O14"/>
    <mergeCell ref="G5:G6"/>
    <mergeCell ref="H5:H6"/>
    <mergeCell ref="I13:I14"/>
    <mergeCell ref="Q9:Q10"/>
    <mergeCell ref="L7:L8"/>
    <mergeCell ref="I7:I8"/>
    <mergeCell ref="F2:Q2"/>
    <mergeCell ref="U7:U8"/>
    <mergeCell ref="U5:U6"/>
    <mergeCell ref="T7:T8"/>
    <mergeCell ref="T5:T6"/>
    <mergeCell ref="L5:L6"/>
    <mergeCell ref="M5:O6"/>
    <mergeCell ref="M7:O8"/>
    <mergeCell ref="M11:O12"/>
    <mergeCell ref="M9:O10"/>
    <mergeCell ref="J13:J14"/>
    <mergeCell ref="L13:L14"/>
    <mergeCell ref="L11:L12"/>
    <mergeCell ref="L9:L10"/>
    <mergeCell ref="J9:J10"/>
    <mergeCell ref="L20:L21"/>
    <mergeCell ref="M20:O21"/>
    <mergeCell ref="T9:T10"/>
    <mergeCell ref="P18:P19"/>
    <mergeCell ref="T13:T14"/>
    <mergeCell ref="P20:P21"/>
    <mergeCell ref="R18:R19"/>
    <mergeCell ref="S18:S19"/>
    <mergeCell ref="Q18:Q19"/>
    <mergeCell ref="M18:O19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L25" sqref="L25"/>
    </sheetView>
  </sheetViews>
  <sheetFormatPr defaultRowHeight="15"/>
  <sheetData>
    <row r="1" spans="1:12" ht="18.75" customHeight="1">
      <c r="A1" s="134" t="s">
        <v>56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9"/>
    </row>
    <row r="2" spans="1:12" ht="18.75" customHeight="1" thickBot="1">
      <c r="A2" s="167" t="s">
        <v>57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9"/>
    </row>
    <row r="3" spans="1:12" ht="19.5" thickBot="1">
      <c r="A3" s="167" t="s">
        <v>87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9"/>
    </row>
    <row r="4" spans="1:12">
      <c r="A4" s="112" t="s">
        <v>21</v>
      </c>
      <c r="B4" s="110" t="s">
        <v>28</v>
      </c>
      <c r="C4" s="107"/>
      <c r="D4" s="115"/>
      <c r="E4" s="110">
        <v>1</v>
      </c>
      <c r="F4" s="107">
        <v>2</v>
      </c>
      <c r="G4" s="107">
        <v>3</v>
      </c>
      <c r="H4" s="107">
        <v>4</v>
      </c>
      <c r="I4" s="115">
        <v>5</v>
      </c>
      <c r="J4" s="109" t="s">
        <v>22</v>
      </c>
      <c r="K4" s="109" t="s">
        <v>23</v>
      </c>
    </row>
    <row r="5" spans="1:12" ht="15.75" thickBot="1">
      <c r="A5" s="100"/>
      <c r="B5" s="116"/>
      <c r="C5" s="117"/>
      <c r="D5" s="119"/>
      <c r="E5" s="116"/>
      <c r="F5" s="117"/>
      <c r="G5" s="117"/>
      <c r="H5" s="117"/>
      <c r="I5" s="119"/>
      <c r="J5" s="85"/>
      <c r="K5" s="85"/>
    </row>
    <row r="6" spans="1:12">
      <c r="A6" s="109">
        <v>1</v>
      </c>
      <c r="B6" s="110" t="s">
        <v>10</v>
      </c>
      <c r="C6" s="107"/>
      <c r="D6" s="115"/>
      <c r="E6" s="153"/>
      <c r="F6" s="52" t="s">
        <v>67</v>
      </c>
      <c r="G6" s="52" t="s">
        <v>67</v>
      </c>
      <c r="H6" s="52" t="s">
        <v>67</v>
      </c>
      <c r="I6" s="53" t="s">
        <v>67</v>
      </c>
      <c r="J6" s="71">
        <v>0</v>
      </c>
      <c r="K6" s="71"/>
    </row>
    <row r="7" spans="1:12">
      <c r="A7" s="81"/>
      <c r="B7" s="148"/>
      <c r="C7" s="149"/>
      <c r="D7" s="150"/>
      <c r="E7" s="73"/>
      <c r="F7" s="54" t="s">
        <v>144</v>
      </c>
      <c r="G7" s="54" t="s">
        <v>144</v>
      </c>
      <c r="H7" s="54" t="s">
        <v>144</v>
      </c>
      <c r="I7" s="55" t="s">
        <v>144</v>
      </c>
      <c r="J7" s="81"/>
      <c r="K7" s="81"/>
    </row>
    <row r="8" spans="1:12">
      <c r="A8" s="81">
        <v>2</v>
      </c>
      <c r="B8" s="148" t="s">
        <v>11</v>
      </c>
      <c r="C8" s="149"/>
      <c r="D8" s="150"/>
      <c r="E8" s="24" t="s">
        <v>61</v>
      </c>
      <c r="F8" s="69"/>
      <c r="G8" s="54" t="s">
        <v>139</v>
      </c>
      <c r="H8" s="54" t="s">
        <v>145</v>
      </c>
      <c r="I8" s="55" t="s">
        <v>142</v>
      </c>
      <c r="J8" s="81">
        <v>7</v>
      </c>
      <c r="K8" s="165">
        <v>2</v>
      </c>
    </row>
    <row r="9" spans="1:12">
      <c r="A9" s="81"/>
      <c r="B9" s="148"/>
      <c r="C9" s="149"/>
      <c r="D9" s="150"/>
      <c r="E9" s="24" t="s">
        <v>59</v>
      </c>
      <c r="F9" s="69"/>
      <c r="G9" s="54" t="s">
        <v>63</v>
      </c>
      <c r="H9" s="54" t="s">
        <v>59</v>
      </c>
      <c r="I9" s="55" t="s">
        <v>59</v>
      </c>
      <c r="J9" s="81"/>
      <c r="K9" s="165"/>
    </row>
    <row r="10" spans="1:12">
      <c r="A10" s="81">
        <v>3</v>
      </c>
      <c r="B10" s="148" t="s">
        <v>13</v>
      </c>
      <c r="C10" s="149"/>
      <c r="D10" s="150"/>
      <c r="E10" s="24" t="s">
        <v>61</v>
      </c>
      <c r="F10" s="22" t="s">
        <v>138</v>
      </c>
      <c r="G10" s="69"/>
      <c r="H10" s="54" t="s">
        <v>140</v>
      </c>
      <c r="I10" s="55" t="s">
        <v>134</v>
      </c>
      <c r="J10" s="81">
        <v>8</v>
      </c>
      <c r="K10" s="165">
        <v>1</v>
      </c>
    </row>
    <row r="11" spans="1:12">
      <c r="A11" s="81"/>
      <c r="B11" s="148"/>
      <c r="C11" s="149"/>
      <c r="D11" s="150"/>
      <c r="E11" s="24" t="s">
        <v>59</v>
      </c>
      <c r="F11" s="22" t="s">
        <v>59</v>
      </c>
      <c r="G11" s="69"/>
      <c r="H11" s="54" t="s">
        <v>59</v>
      </c>
      <c r="I11" s="55" t="s">
        <v>59</v>
      </c>
      <c r="J11" s="81"/>
      <c r="K11" s="165"/>
    </row>
    <row r="12" spans="1:12">
      <c r="A12" s="81">
        <v>4</v>
      </c>
      <c r="B12" s="148" t="s">
        <v>14</v>
      </c>
      <c r="C12" s="149"/>
      <c r="D12" s="150"/>
      <c r="E12" s="24" t="s">
        <v>61</v>
      </c>
      <c r="F12" s="22" t="s">
        <v>146</v>
      </c>
      <c r="G12" s="22" t="s">
        <v>141</v>
      </c>
      <c r="H12" s="69"/>
      <c r="I12" s="23" t="s">
        <v>136</v>
      </c>
      <c r="J12" s="81">
        <v>6</v>
      </c>
      <c r="K12" s="165">
        <v>3</v>
      </c>
    </row>
    <row r="13" spans="1:12">
      <c r="A13" s="81"/>
      <c r="B13" s="148"/>
      <c r="C13" s="149"/>
      <c r="D13" s="150"/>
      <c r="E13" s="24" t="s">
        <v>59</v>
      </c>
      <c r="F13" s="22" t="s">
        <v>63</v>
      </c>
      <c r="G13" s="22" t="s">
        <v>63</v>
      </c>
      <c r="H13" s="69"/>
      <c r="I13" s="23" t="s">
        <v>59</v>
      </c>
      <c r="J13" s="81"/>
      <c r="K13" s="165"/>
    </row>
    <row r="14" spans="1:12">
      <c r="A14" s="81">
        <v>5</v>
      </c>
      <c r="B14" s="148" t="s">
        <v>18</v>
      </c>
      <c r="C14" s="149"/>
      <c r="D14" s="150"/>
      <c r="E14" s="24" t="s">
        <v>61</v>
      </c>
      <c r="F14" s="22" t="s">
        <v>143</v>
      </c>
      <c r="G14" s="22" t="s">
        <v>135</v>
      </c>
      <c r="H14" s="22" t="s">
        <v>137</v>
      </c>
      <c r="I14" s="94"/>
      <c r="J14" s="81">
        <v>5</v>
      </c>
      <c r="K14" s="81">
        <v>4</v>
      </c>
    </row>
    <row r="15" spans="1:12" ht="15.75" thickBot="1">
      <c r="A15" s="85"/>
      <c r="B15" s="116"/>
      <c r="C15" s="117"/>
      <c r="D15" s="119"/>
      <c r="E15" s="25" t="s">
        <v>59</v>
      </c>
      <c r="F15" s="26" t="s">
        <v>63</v>
      </c>
      <c r="G15" s="26" t="s">
        <v>63</v>
      </c>
      <c r="H15" s="26" t="s">
        <v>63</v>
      </c>
      <c r="I15" s="95"/>
      <c r="J15" s="85"/>
      <c r="K15" s="85"/>
    </row>
    <row r="19" spans="1:1" ht="18.75">
      <c r="A19" s="18" t="s">
        <v>55</v>
      </c>
    </row>
  </sheetData>
  <mergeCells count="37">
    <mergeCell ref="A2:K2"/>
    <mergeCell ref="A4:A5"/>
    <mergeCell ref="B4:D5"/>
    <mergeCell ref="A14:A15"/>
    <mergeCell ref="B14:D15"/>
    <mergeCell ref="I14:I15"/>
    <mergeCell ref="H12:H13"/>
    <mergeCell ref="A12:A13"/>
    <mergeCell ref="B12:D13"/>
    <mergeCell ref="G10:G11"/>
    <mergeCell ref="A1:K1"/>
    <mergeCell ref="A3:K3"/>
    <mergeCell ref="G4:G5"/>
    <mergeCell ref="H4:H5"/>
    <mergeCell ref="E4:E5"/>
    <mergeCell ref="F4:F5"/>
    <mergeCell ref="I4:I5"/>
    <mergeCell ref="K10:K11"/>
    <mergeCell ref="A6:A7"/>
    <mergeCell ref="B6:D7"/>
    <mergeCell ref="E6:E7"/>
    <mergeCell ref="A8:A9"/>
    <mergeCell ref="A10:A11"/>
    <mergeCell ref="B10:D11"/>
    <mergeCell ref="B8:D9"/>
    <mergeCell ref="J6:J7"/>
    <mergeCell ref="F8:F9"/>
    <mergeCell ref="J4:J5"/>
    <mergeCell ref="K14:K15"/>
    <mergeCell ref="K12:K13"/>
    <mergeCell ref="K4:K5"/>
    <mergeCell ref="J14:J15"/>
    <mergeCell ref="J8:J9"/>
    <mergeCell ref="J12:J13"/>
    <mergeCell ref="K6:K7"/>
    <mergeCell ref="J10:J11"/>
    <mergeCell ref="K8:K9"/>
  </mergeCells>
  <phoneticPr fontId="3" type="noConversion"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Юноши баскетбол</vt:lpstr>
      <vt:lpstr>Девушки баскетбол</vt:lpstr>
      <vt:lpstr>Юноши стритбол</vt:lpstr>
      <vt:lpstr>Девушки стритбол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Осокина Елена</dc:creator>
  <cp:lastModifiedBy>Александр</cp:lastModifiedBy>
  <cp:lastPrinted>2019-03-13T16:33:43Z</cp:lastPrinted>
  <dcterms:created xsi:type="dcterms:W3CDTF">2019-02-28T06:56:38Z</dcterms:created>
  <dcterms:modified xsi:type="dcterms:W3CDTF">2019-03-20T17:33:17Z</dcterms:modified>
</cp:coreProperties>
</file>