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41490" windowHeight="16890"/>
  </bookViews>
  <sheets>
    <sheet name="ЦК" sheetId="2" r:id="rId1"/>
  </sheets>
  <definedNames>
    <definedName name="_xlnm._FilterDatabase" localSheetId="0" hidden="1">ЦК!$A$5:$AC$54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2" i="2" l="1"/>
  <c r="S52" i="2"/>
  <c r="M53" i="2"/>
  <c r="S53" i="2"/>
  <c r="M54" i="2"/>
  <c r="S54" i="2"/>
  <c r="S7" i="2" l="1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6" i="2"/>
</calcChain>
</file>

<file path=xl/sharedStrings.xml><?xml version="1.0" encoding="utf-8"?>
<sst xmlns="http://schemas.openxmlformats.org/spreadsheetml/2006/main" count="350" uniqueCount="179">
  <si>
    <t>Тематические семинары, курсы, мастер-классы, тренинги и консультации</t>
  </si>
  <si>
    <t>№ п/п</t>
  </si>
  <si>
    <t>Полное наименование организации</t>
  </si>
  <si>
    <t>Тип гол/фил</t>
  </si>
  <si>
    <t>ИНН</t>
  </si>
  <si>
    <t>Статус</t>
  </si>
  <si>
    <t>Создан ЦК</t>
  </si>
  <si>
    <t>Год создания ЦК</t>
  </si>
  <si>
    <t>Всего</t>
  </si>
  <si>
    <t xml:space="preserve"> ярмарки вакансий</t>
  </si>
  <si>
    <t xml:space="preserve"> дни карьеры, кол-во дней</t>
  </si>
  <si>
    <t>собеседования с работодателями</t>
  </si>
  <si>
    <t>экскурсии на предприятия</t>
  </si>
  <si>
    <t>профессиональное тестирование и диагностика</t>
  </si>
  <si>
    <t xml:space="preserve"> правовая помощь</t>
  </si>
  <si>
    <t>подготовка к собеседованию</t>
  </si>
  <si>
    <t xml:space="preserve"> развитие гибких навыков</t>
  </si>
  <si>
    <t xml:space="preserve"> Иные</t>
  </si>
  <si>
    <t>Наименования мероприятий: из графы "иные"</t>
  </si>
  <si>
    <t xml:space="preserve">Количество работодателей, с которыми заключены соглашения (договоры) о сотрудничестве/взаимодействии в 2025 году </t>
  </si>
  <si>
    <t xml:space="preserve">Количество актуальных вакансий работодателей, сформированных в банке вакансий ЦК в 2025 году </t>
  </si>
  <si>
    <t>Ссылка на раздел ЦК на сайте</t>
  </si>
  <si>
    <t xml:space="preserve">Ссылка на банк вакансий в разделе ЦК на сайте </t>
  </si>
  <si>
    <t>Ссылки на социальные сети ЦК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</si>
  <si>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</si>
  <si>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</si>
  <si>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</si>
  <si>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</si>
  <si>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</si>
  <si>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</si>
  <si>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</si>
  <si>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</si>
  <si>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</si>
  <si>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</si>
  <si>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</si>
  <si>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</si>
  <si>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</si>
  <si>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</si>
  <si>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</si>
  <si>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</si>
  <si>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</si>
  <si>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</si>
  <si>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</si>
  <si>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</si>
  <si>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</si>
  <si>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</si>
  <si>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</si>
  <si>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</si>
  <si>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</si>
  <si>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</si>
  <si>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</si>
  <si>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</si>
  <si>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</si>
  <si>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Государственное профессиональное образовательное учреждение Ярославской области Ярославский технолого-экономический колледж</t>
  </si>
  <si>
    <t>Головная</t>
  </si>
  <si>
    <t>7605007420</t>
  </si>
  <si>
    <t>32</t>
  </si>
  <si>
    <t>Государственное профессиональное образовательное учреждение Ярославской области Рыбинский транспортно-технологический колледж</t>
  </si>
  <si>
    <t>7610037702</t>
  </si>
  <si>
    <t>35</t>
  </si>
  <si>
    <t>Государственное профессиональное образовательное автономное учреждение Ярославской области Любимский аграрно-политехнический колледж</t>
  </si>
  <si>
    <t>7618000905</t>
  </si>
  <si>
    <t>Первомайский филиал государственного профессионального образовательного автономного учреждения Ярославской области Любимского аграрно-политехнического колледжа</t>
  </si>
  <si>
    <t>Филиал</t>
  </si>
  <si>
    <t>Рыбинский филиал Государственного профессионального образовательного учреждения Ярославской области "Ярославский медицинский колледж"</t>
  </si>
  <si>
    <t>7605000680</t>
  </si>
  <si>
    <t>Государственное профессиональное образовательное автономное учреждение Ярославской области "Ярославский промышленно-экономический колледж им. Н.П. Пастухова"</t>
  </si>
  <si>
    <t>7605005840</t>
  </si>
  <si>
    <t>Государственное профессиональное образовательное автономное учреждение Ярославской области Рыбинский промышленно-экономический колледж</t>
  </si>
  <si>
    <t>7610027711</t>
  </si>
  <si>
    <t>Государственное профессиональное образовательное учреждение Ярославской области "Ярославское музыкальное училище (колледж) им. Л.В. Собинова"</t>
  </si>
  <si>
    <t>7604032551</t>
  </si>
  <si>
    <t>30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</si>
  <si>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Ярославле</t>
  </si>
  <si>
    <t>7812009592</t>
  </si>
  <si>
    <t>31</t>
  </si>
  <si>
    <t>Государственное профессиональное образовательное учреждение Ярославской области Рыбинский колледж городской инфраструктуры</t>
  </si>
  <si>
    <t>7610037710</t>
  </si>
  <si>
    <t>40</t>
  </si>
  <si>
    <t>Государственное профессиональное образовательное учреждение Ярославской области Тутаевский политехнический техникум</t>
  </si>
  <si>
    <t>7611007108</t>
  </si>
  <si>
    <t>41</t>
  </si>
  <si>
    <t>Частное профессиональное образовательное учреждение "Первый православный колледж"</t>
  </si>
  <si>
    <t>7622018983</t>
  </si>
  <si>
    <t>Государственное профессиональное образовательное учреждение Ярославской области Ярославский колледж управления и профессиональных технологий</t>
  </si>
  <si>
    <t>7602012246</t>
  </si>
  <si>
    <t>Профессиональная образовательная организация (частное учреждение) "Рыбинский колледж МУБиНТ"</t>
  </si>
  <si>
    <t>7610108985</t>
  </si>
  <si>
    <t>Федеральное государственное бюджетное учреждение профессиональная образовательная организация "Государственное училище (техникум) олимпийского резерва по хоккею"</t>
  </si>
  <si>
    <t>7606086584</t>
  </si>
  <si>
    <t>Государственное профессиональное образовательное учреждение Ярославской области Угличский индустриально-педагогический колледж</t>
  </si>
  <si>
    <t>7612007492</t>
  </si>
  <si>
    <t>29</t>
  </si>
  <si>
    <t>Государственное профессиональное образовательное учреждение Ярославской области Ярославский политехнический колледж №24</t>
  </si>
  <si>
    <t>7605009562</t>
  </si>
  <si>
    <t>37</t>
  </si>
  <si>
    <t>Государственное профессиональное образовательное учреждение Ярославской области Ярославский кадетский колледж</t>
  </si>
  <si>
    <t>7603012591</t>
  </si>
  <si>
    <t>Государственное профессиональное образовательное учреждение Ярославской области Борисоглебский политехнический колледж</t>
  </si>
  <si>
    <t>7614003133</t>
  </si>
  <si>
    <t>Государственное профессиональное образовательное учреждение Ярославской области Пошехонский аграрно-политехнический колледж</t>
  </si>
  <si>
    <t>7624001382</t>
  </si>
  <si>
    <t>Государственное профессиональное образовательное учреждение Ярославской области "Ярославский колледж культуры"</t>
  </si>
  <si>
    <t>7606021562</t>
  </si>
  <si>
    <t>Государственное профессиональное образовательное автономное учреждение Ярославской области Ростовский колледж отраслевых технологий</t>
  </si>
  <si>
    <t>7609003473</t>
  </si>
  <si>
    <t>42</t>
  </si>
  <si>
    <t>Профессиональная образовательная автономная некоммерческая организация "Инновационное образование"</t>
  </si>
  <si>
    <t>7610141446</t>
  </si>
  <si>
    <t>Государственное профессиональное образовательное учреждение Ярославской области Великосельский аграрный колледж</t>
  </si>
  <si>
    <t>7616001678</t>
  </si>
  <si>
    <t>Государственное профессиональное образовательное автономное учреждение Ярославской области Рыбинский профессионально-педагогический колледж</t>
  </si>
  <si>
    <t>7610012680</t>
  </si>
  <si>
    <t>33</t>
  </si>
  <si>
    <t>Государственное профессиональное образовательное автономное учреждение Ярославской области Заволжский политехнический колледж</t>
  </si>
  <si>
    <t>7603012601</t>
  </si>
  <si>
    <t>39</t>
  </si>
  <si>
    <t>Государственное профессиональное образовательное учреждение Ярославской области Гаврилов-Ямский политехнический колледж</t>
  </si>
  <si>
    <t>7616002135</t>
  </si>
  <si>
    <t>Государственное профессиональное образовательное учреждение Ярославской области Ярославский градостроительный колледж</t>
  </si>
  <si>
    <t>7604005131</t>
  </si>
  <si>
    <t>Государственное профессиональное образовательное учреждение Ярославской области "Ярославский автомеханический колледж"</t>
  </si>
  <si>
    <t>7606011606</t>
  </si>
  <si>
    <t>Государственное профессиональное образовательное автономное учреждение Ярославской области Ярославский педагогический колледж</t>
  </si>
  <si>
    <t>7605009065</t>
  </si>
  <si>
    <t>Профессиональное образовательное частное учреждение "Ярославский технологический колледж"</t>
  </si>
  <si>
    <t>7604045952</t>
  </si>
  <si>
    <t>Государственное профессиональное образовательное учреждение Ярославской области Даниловский политехнический колледж</t>
  </si>
  <si>
    <t>7617007471</t>
  </si>
  <si>
    <t>Государственное профессиональное образовательное учреждение Ярославской области Ростовский педагогический колледж</t>
  </si>
  <si>
    <t>7609005128</t>
  </si>
  <si>
    <t>36</t>
  </si>
  <si>
    <t>Государственное профессиональное образовательное автономное учреждение Ярославской области Угличский аграрно-политехнический колледж</t>
  </si>
  <si>
    <t>7612002127</t>
  </si>
  <si>
    <t>43</t>
  </si>
  <si>
    <t>Большесельский филиал государственного профессионального образовательного автономного учреждения Ярославской области Угличского аграрно-политехнического колледжа</t>
  </si>
  <si>
    <t>Государственное профессиональное образовательное учреждение Ярославской области Рыбинский полиграфический колледж</t>
  </si>
  <si>
    <t>7610001424</t>
  </si>
  <si>
    <t>Государственное профессиональное образовательное автономное учреждение Ярославской области Ярославский колледж сервиса и дизайна</t>
  </si>
  <si>
    <t>7605009234</t>
  </si>
  <si>
    <t>38</t>
  </si>
  <si>
    <t>Государственное профессиональное образовательное учреждение Ярославской области Ярославский колледж индустрии питания</t>
  </si>
  <si>
    <t>7606021403</t>
  </si>
  <si>
    <t>44</t>
  </si>
  <si>
    <t>Государственное профессиональное образовательное учреждение Ярославской области Рыбинский лесотехнический колледж</t>
  </si>
  <si>
    <t>7610015321</t>
  </si>
  <si>
    <t>Государственное образовательное учреждение среднего профессионального образования Ярославской области "Ярославское художественное училище"</t>
  </si>
  <si>
    <t>7605012822</t>
  </si>
  <si>
    <t>Государственное профессиональное образовательное учреждение Ярославской области "Ярославский медицинский колледж"</t>
  </si>
  <si>
    <t>Государственное профессиональное образовательное учреждение Ярославской области Переславский колледж им. А. Невского</t>
  </si>
  <si>
    <t>7608000053</t>
  </si>
  <si>
    <t>34</t>
  </si>
  <si>
    <t>Государственное профессиональное образовательное учреждение Ярославской области Мышкинский политехнический колледж</t>
  </si>
  <si>
    <t>7619002670</t>
  </si>
  <si>
    <t>Государственное профессиональное образовательное учреждение Ярославской области Ярославский техникум радиоэлектроники и телекоммуникаций</t>
  </si>
  <si>
    <t>7607008540</t>
  </si>
  <si>
    <t>Действующая</t>
  </si>
  <si>
    <t>да</t>
  </si>
  <si>
    <t xml:space="preserve">да </t>
  </si>
  <si>
    <t>Федеральное государственное бюджетное образовательное учреждение высшего образования "Ярославский государственный университет им. П.Г. Демидова"</t>
  </si>
  <si>
    <t>Ярославский филиал Аккредитованного образовательного частного учреждения высшего образования "Московский финансово-юридический университет МФЮА"</t>
  </si>
  <si>
    <t>45</t>
  </si>
  <si>
    <t>46</t>
  </si>
  <si>
    <r>
      <t xml:space="preserve">Количество мероприятий, проведенных ЦК </t>
    </r>
    <r>
      <rPr>
        <b/>
        <sz val="10"/>
        <color rgb="FFC00000"/>
        <rFont val="Times New Roman"/>
        <family val="1"/>
        <charset val="204"/>
      </rPr>
      <t>в 2025 году</t>
    </r>
    <r>
      <rPr>
        <b/>
        <sz val="10"/>
        <color theme="1"/>
        <rFont val="Times New Roman"/>
        <family val="1"/>
        <charset val="204"/>
      </rPr>
      <t xml:space="preserve">								</t>
    </r>
  </si>
  <si>
    <t>Мониторинг центров карьеры ПОО, 2025</t>
  </si>
  <si>
    <t>Федеральное государственное бюджетное образовательное учреждение высшего образования «Ярославский государственный медицинский университет» Министерства здравоохранения Российской Федерации</t>
  </si>
  <si>
    <t>Рыбинское ордена «Знак Почета» училище имени В.И. Калашникова – филиал Федерального государственного бюджетного образовательного учреждения высшего образования «Волжский государственный университет водного транспорта»</t>
  </si>
  <si>
    <t>Федеральное государственное бюджетное образовательное учреждение высшего образования «Рыбинский государственный авиационный технический университет имени П.А. Соловьева» (Рыбинский авиационный колледж + Тутаевский и Гаврилов-Ямский филиалы)</t>
  </si>
  <si>
    <t>47</t>
  </si>
  <si>
    <t>48</t>
  </si>
  <si>
    <t>49</t>
  </si>
  <si>
    <r>
      <t xml:space="preserve">Численность выпускников 2025 года
</t>
    </r>
    <r>
      <rPr>
        <b/>
        <sz val="10"/>
        <color rgb="FFC00000"/>
        <rFont val="Times New Roman"/>
        <family val="1"/>
        <charset val="204"/>
      </rPr>
      <t>(выпускник учитывается один раз)</t>
    </r>
  </si>
  <si>
    <r>
      <t xml:space="preserve">Численность выпускников прошлых лет
</t>
    </r>
    <r>
      <rPr>
        <b/>
        <sz val="10"/>
        <color rgb="FFC00000"/>
        <rFont val="Times New Roman"/>
        <family val="1"/>
        <charset val="204"/>
      </rPr>
      <t>(выпускник учитывается один раз)</t>
    </r>
  </si>
  <si>
    <r>
      <t xml:space="preserve">получивших адресную поддержку ЦК </t>
    </r>
    <r>
      <rPr>
        <b/>
        <sz val="10"/>
        <color rgb="FFC00000"/>
        <rFont val="Times New Roman"/>
        <family val="1"/>
        <charset val="204"/>
      </rPr>
      <t>в 2025 году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8"/>
        <color theme="1"/>
        <rFont val="Times New Roman"/>
        <family val="1"/>
        <charset val="204"/>
      </rPr>
      <t>(построение
индивидуальной карьерной траектории; содействие в поиске вакансий и подготовке резюме;
оказание консультационной помощи (горячая линия); сопровождение заключения соглашения
с работодателем; сопровождение в государственные службы занятости и другие организации;
обеспечение психологической поддержки)</t>
    </r>
  </si>
  <si>
    <r>
      <t xml:space="preserve">получивших  адресную поддержку ЦК </t>
    </r>
    <r>
      <rPr>
        <b/>
        <sz val="10"/>
        <color rgb="FFC00000"/>
        <rFont val="Times New Roman"/>
        <family val="1"/>
        <charset val="204"/>
      </rPr>
      <t>в 2025 году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8"/>
        <color theme="1"/>
        <rFont val="Times New Roman"/>
        <family val="1"/>
        <charset val="204"/>
      </rPr>
      <t>(построение
индивидуальной карьерной траектории; содействие в поиске вакансий и подготовке резюме;
оказание консультационной помощи (горячая линия); сопровождение заключения соглашения
с работодателем; сопровождение в государственные службы занятости и другие организации;
обеспечение психологической поддержки)</t>
    </r>
  </si>
  <si>
    <r>
      <t xml:space="preserve">охваченных мероприятиями ЦК </t>
    </r>
    <r>
      <rPr>
        <b/>
        <sz val="10"/>
        <color rgb="FFC00000"/>
        <rFont val="Times New Roman"/>
        <family val="1"/>
        <charset val="204"/>
      </rPr>
      <t>в 2025 году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8"/>
        <color theme="1"/>
        <rFont val="Times New Roman"/>
        <family val="1"/>
        <charset val="204"/>
      </rPr>
      <t>(ярмарки вакансий; дни карьеры (по количеству дней); собеседования с работодателями; экскурсии на предприятия; профессиональное тестирование и диагностика; тематические семинары, курсы, мастер-классы, тренинги и консультации по вопросам правовой помощи, подготовки к собеседованию и развития гибких навыков; иное)</t>
    </r>
  </si>
  <si>
    <r>
      <t xml:space="preserve">охваченных мероприятиями ЦК </t>
    </r>
    <r>
      <rPr>
        <b/>
        <sz val="10"/>
        <color rgb="FFC00000"/>
        <rFont val="Times New Roman"/>
        <family val="1"/>
        <charset val="204"/>
      </rPr>
      <t xml:space="preserve">в 2025 году
</t>
    </r>
    <r>
      <rPr>
        <sz val="8"/>
        <rFont val="Times New Roman"/>
        <family val="1"/>
        <charset val="204"/>
      </rPr>
      <t>(ярмарки вакансий; дни карьеры (по количеству дней); собеседования с работодателями; экскурсии на предприятия; профессиональное тестирование и диагностика; тематические семинары, курсы, мастер-классы, тренинги и консультации по вопросам правовой помощи, подготовки к собеседованию и развития гибких навыков; иное)</t>
    </r>
    <r>
      <rPr>
        <b/>
        <sz val="10"/>
        <color theme="1"/>
        <rFont val="Times New Roman"/>
        <family val="1"/>
        <charset val="204"/>
      </rPr>
      <t xml:space="preserve"> </t>
    </r>
  </si>
  <si>
    <t>https://pu47.edu.yar.ru/sluzhba_sodeystviya_trudoustroystvu_v_47.html</t>
  </si>
  <si>
    <t>https://jobkadrov.ru/vacancies/region/iaroslavskaia-oblast_20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</si>
</sst>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</font>
    <font>
      <b/>
      <sz val="10"/>
      <color rgb="FFC00000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obkadrov.ru/vacancies/region/iaroslavskaia-oblast_20" TargetMode="External"/><Relationship Id="rId2" Type="http://schemas.openxmlformats.org/officeDocument/2006/relationships/hyperlink" Target="https://jobkadrov.ru/vacancies/region/iaroslavskaia-oblast_20" TargetMode="External"/><Relationship Id="rId1" Type="http://schemas.openxmlformats.org/officeDocument/2006/relationships/hyperlink" Target="https://pu47.edu.yar.ru/sluzhba_sodeystviya_trudoustroystvu_v_47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pu47.edu.yar.ru/sluzhba_sodeystviya_trudoustroystvu_v_4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tabSelected="1" zoomScale="60" zoomScaleNormal="60" workbookViewId="0">
      <pane ySplit="5" topLeftCell="A38" activePane="bottomLeft" state="frozen"/>
      <selection pane="bottomLeft" activeCell="AC49" sqref="AC49"/>
    </sheetView>
  </sheetViews>
  <sheetFormatPr defaultColWidth="8.85546875" defaultRowHeight="12.75" x14ac:dyDescent="0.2"/>
  <cols>
    <col min="1" max="1" width="5.28515625" style="1" customWidth="1"/>
    <col min="2" max="2" width="34.5703125" style="1" customWidth="1"/>
    <col min="3" max="8" width="14" style="1" customWidth="1"/>
    <col min="9" max="9" width="28.7109375" style="1" customWidth="1"/>
    <col min="10" max="10" width="26.7109375" style="1" customWidth="1"/>
    <col min="11" max="11" width="29" style="1" customWidth="1"/>
    <col min="12" max="12" width="27" style="1" customWidth="1"/>
    <col min="13" max="15" width="14" style="1" customWidth="1"/>
    <col min="16" max="16" width="17.42578125" style="1" customWidth="1"/>
    <col min="17" max="17" width="14" style="1" customWidth="1"/>
    <col min="18" max="18" width="18.85546875" style="1" customWidth="1"/>
    <col min="19" max="23" width="14" style="1" customWidth="1"/>
    <col min="24" max="24" width="31.5703125" style="1" customWidth="1"/>
    <col min="25" max="25" width="24.7109375" style="1" customWidth="1"/>
    <col min="26" max="26" width="20.28515625" style="1" customWidth="1"/>
    <col min="27" max="27" width="25.5703125" style="1" customWidth="1"/>
    <col min="28" max="28" width="27.28515625" style="1" customWidth="1"/>
    <col min="29" max="29" width="26.7109375" style="1" customWidth="1"/>
    <col min="30" max="16384" width="8.85546875" style="1"/>
  </cols>
  <sheetData>
    <row r="1" spans="1:29" ht="22.5" x14ac:dyDescent="0.3">
      <c r="A1" s="21" t="s">
        <v>164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 s="3" customFormat="1" ht="36.6" customHeight="1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19" t="s">
        <v>6</v>
      </c>
      <c r="G2" s="19" t="s">
        <v>7</v>
      </c>
      <c r="H2" s="29" t="s">
        <v>171</v>
      </c>
      <c r="I2" s="22"/>
      <c r="J2" s="22"/>
      <c r="K2" s="22" t="s">
        <v>172</v>
      </c>
      <c r="L2" s="22"/>
      <c r="M2" s="22" t="s">
        <v>163</v>
      </c>
      <c r="N2" s="22"/>
      <c r="O2" s="22"/>
      <c r="P2" s="22"/>
      <c r="Q2" s="22"/>
      <c r="R2" s="22"/>
      <c r="S2" s="23"/>
      <c r="T2" s="23"/>
      <c r="U2" s="23"/>
      <c r="V2" s="23"/>
      <c r="W2" s="22"/>
      <c r="X2" s="24"/>
      <c r="Y2" s="20" t="s">
        <v>19</v>
      </c>
      <c r="Z2" s="20" t="s">
        <v>20</v>
      </c>
      <c r="AA2" s="20" t="s">
        <v>21</v>
      </c>
      <c r="AB2" s="20" t="s">
        <v>22</v>
      </c>
      <c r="AC2" s="20" t="s">
        <v>23</v>
      </c>
    </row>
    <row r="3" spans="1:29" s="3" customFormat="1" ht="33" customHeight="1" x14ac:dyDescent="0.25">
      <c r="A3" s="20"/>
      <c r="B3" s="20"/>
      <c r="C3" s="20"/>
      <c r="D3" s="20"/>
      <c r="E3" s="20"/>
      <c r="F3" s="19"/>
      <c r="G3" s="19"/>
      <c r="H3" s="28" t="s">
        <v>8</v>
      </c>
      <c r="I3" s="20" t="s">
        <v>173</v>
      </c>
      <c r="J3" s="20" t="s">
        <v>175</v>
      </c>
      <c r="K3" s="20" t="s">
        <v>174</v>
      </c>
      <c r="L3" s="20" t="s">
        <v>176</v>
      </c>
      <c r="M3" s="19" t="s">
        <v>8</v>
      </c>
      <c r="N3" s="20" t="s">
        <v>9</v>
      </c>
      <c r="O3" s="20" t="s">
        <v>10</v>
      </c>
      <c r="P3" s="20" t="s">
        <v>11</v>
      </c>
      <c r="Q3" s="20" t="s">
        <v>12</v>
      </c>
      <c r="R3" s="20" t="s">
        <v>13</v>
      </c>
      <c r="S3" s="25" t="s">
        <v>0</v>
      </c>
      <c r="T3" s="23"/>
      <c r="U3" s="23"/>
      <c r="V3" s="26"/>
      <c r="W3" s="20" t="s">
        <v>17</v>
      </c>
      <c r="X3" s="27" t="s">
        <v>18</v>
      </c>
      <c r="Y3" s="20"/>
      <c r="Z3" s="20"/>
      <c r="AA3" s="20"/>
      <c r="AB3" s="20"/>
      <c r="AC3" s="20"/>
    </row>
    <row r="4" spans="1:29" s="3" customFormat="1" ht="120" customHeight="1" x14ac:dyDescent="0.25">
      <c r="A4" s="20"/>
      <c r="B4" s="20"/>
      <c r="C4" s="20"/>
      <c r="D4" s="20"/>
      <c r="E4" s="20"/>
      <c r="F4" s="19"/>
      <c r="G4" s="19"/>
      <c r="H4" s="28"/>
      <c r="I4" s="20"/>
      <c r="J4" s="20"/>
      <c r="K4" s="20"/>
      <c r="L4" s="20"/>
      <c r="M4" s="19"/>
      <c r="N4" s="20"/>
      <c r="O4" s="20"/>
      <c r="P4" s="20"/>
      <c r="Q4" s="20"/>
      <c r="R4" s="20"/>
      <c r="S4" s="14" t="s">
        <v>8</v>
      </c>
      <c r="T4" s="4" t="s">
        <v>14</v>
      </c>
      <c r="U4" s="4" t="s">
        <v>15</v>
      </c>
      <c r="V4" s="11" t="s">
        <v>16</v>
      </c>
      <c r="W4" s="20"/>
      <c r="X4" s="27"/>
      <c r="Y4" s="20"/>
      <c r="Z4" s="20"/>
      <c r="AA4" s="20"/>
      <c r="AB4" s="20"/>
      <c r="AC4" s="20"/>
    </row>
    <row r="5" spans="1:29" s="3" customFormat="1" x14ac:dyDescent="0.25">
      <c r="A5" s="9" t="s">
        <v>24</v>
      </c>
      <c r="B5" s="10" t="s">
        <v>25</v>
      </c>
      <c r="C5" s="8" t="s">
        <v>26</v>
      </c>
      <c r="D5" s="8" t="s">
        <v>27</v>
      </c>
      <c r="E5" s="8" t="s">
        <v>28</v>
      </c>
      <c r="F5" s="12" t="s">
        <v>29</v>
      </c>
      <c r="G5" s="12" t="s">
        <v>30</v>
      </c>
      <c r="H5" s="12" t="s">
        <v>31</v>
      </c>
      <c r="I5" s="8" t="s">
        <v>32</v>
      </c>
      <c r="J5" s="8" t="s">
        <v>33</v>
      </c>
      <c r="K5" s="8" t="s">
        <v>34</v>
      </c>
      <c r="L5" s="8" t="s">
        <v>35</v>
      </c>
      <c r="M5" s="12" t="s">
        <v>36</v>
      </c>
      <c r="N5" s="8" t="s">
        <v>37</v>
      </c>
      <c r="O5" s="8" t="s">
        <v>38</v>
      </c>
      <c r="P5" s="8" t="s">
        <v>39</v>
      </c>
      <c r="Q5" s="8" t="s">
        <v>40</v>
      </c>
      <c r="R5" s="8" t="s">
        <v>41</v>
      </c>
      <c r="S5" s="15" t="s">
        <v>42</v>
      </c>
      <c r="T5" s="4" t="s">
        <v>43</v>
      </c>
      <c r="U5" s="4" t="s">
        <v>44</v>
      </c>
      <c r="V5" s="4" t="s">
        <v>45</v>
      </c>
      <c r="W5" s="8" t="s">
        <v>46</v>
      </c>
      <c r="X5" s="8" t="s">
        <v>47</v>
      </c>
      <c r="Y5" s="8" t="s">
        <v>48</v>
      </c>
      <c r="Z5" s="8" t="s">
        <v>49</v>
      </c>
      <c r="AA5" s="8" t="s">
        <v>50</v>
      </c>
      <c r="AB5" s="8" t="s">
        <v>51</v>
      </c>
      <c r="AC5" s="8" t="s">
        <v>52</v>
      </c>
    </row>
    <row r="6" spans="1:29" ht="51" x14ac:dyDescent="0.2">
      <c r="A6" s="5" t="s">
        <v>25</v>
      </c>
      <c r="B6" s="7" t="s">
        <v>109</v>
      </c>
      <c r="C6" s="2" t="s">
        <v>54</v>
      </c>
      <c r="D6" s="2" t="s">
        <v>110</v>
      </c>
      <c r="E6" s="2" t="s">
        <v>156</v>
      </c>
      <c r="F6" s="13" t="s">
        <v>157</v>
      </c>
      <c r="G6" s="13">
        <v>2021</v>
      </c>
      <c r="H6" s="13">
        <v>94</v>
      </c>
      <c r="I6" s="2"/>
      <c r="J6" s="2"/>
      <c r="K6" s="2"/>
      <c r="L6" s="2"/>
      <c r="M6" s="13">
        <f>SUM(N6:R6)</f>
        <v>0</v>
      </c>
      <c r="N6" s="2"/>
      <c r="O6" s="2"/>
      <c r="P6" s="2"/>
      <c r="Q6" s="2"/>
      <c r="R6" s="2"/>
      <c r="S6" s="13">
        <f>SUM(T6:W6)</f>
        <v>0</v>
      </c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51" x14ac:dyDescent="0.2">
      <c r="A7" s="5" t="s">
        <v>26</v>
      </c>
      <c r="B7" s="7" t="s">
        <v>121</v>
      </c>
      <c r="C7" s="2" t="s">
        <v>54</v>
      </c>
      <c r="D7" s="2" t="s">
        <v>122</v>
      </c>
      <c r="E7" s="2" t="s">
        <v>156</v>
      </c>
      <c r="F7" s="13" t="s">
        <v>157</v>
      </c>
      <c r="G7" s="13">
        <v>2015</v>
      </c>
      <c r="H7" s="13">
        <v>423</v>
      </c>
      <c r="I7" s="2"/>
      <c r="J7" s="2"/>
      <c r="K7" s="2"/>
      <c r="L7" s="2"/>
      <c r="M7" s="13">
        <f t="shared" ref="M7:M51" si="0">SUM(N7:R7)</f>
        <v>0</v>
      </c>
      <c r="N7" s="2"/>
      <c r="O7" s="2"/>
      <c r="P7" s="2"/>
      <c r="Q7" s="2"/>
      <c r="R7" s="2"/>
      <c r="S7" s="13">
        <f t="shared" ref="S7:S51" si="1">SUM(T7:W7)</f>
        <v>0</v>
      </c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51" x14ac:dyDescent="0.2">
      <c r="A8" s="5" t="s">
        <v>27</v>
      </c>
      <c r="B8" s="7" t="s">
        <v>144</v>
      </c>
      <c r="C8" s="2" t="s">
        <v>54</v>
      </c>
      <c r="D8" s="2" t="s">
        <v>145</v>
      </c>
      <c r="E8" s="2" t="s">
        <v>156</v>
      </c>
      <c r="F8" s="13" t="s">
        <v>157</v>
      </c>
      <c r="G8" s="13">
        <v>2016</v>
      </c>
      <c r="H8" s="13">
        <v>57</v>
      </c>
      <c r="I8" s="2"/>
      <c r="J8" s="2"/>
      <c r="K8" s="2"/>
      <c r="L8" s="2"/>
      <c r="M8" s="13">
        <f t="shared" si="0"/>
        <v>0</v>
      </c>
      <c r="N8" s="2"/>
      <c r="O8" s="2"/>
      <c r="P8" s="2"/>
      <c r="Q8" s="2"/>
      <c r="R8" s="2"/>
      <c r="S8" s="13">
        <f t="shared" si="1"/>
        <v>0</v>
      </c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51" x14ac:dyDescent="0.2">
      <c r="A9" s="5" t="s">
        <v>28</v>
      </c>
      <c r="B9" s="7" t="s">
        <v>123</v>
      </c>
      <c r="C9" s="2" t="s">
        <v>54</v>
      </c>
      <c r="D9" s="2" t="s">
        <v>124</v>
      </c>
      <c r="E9" s="2" t="s">
        <v>156</v>
      </c>
      <c r="F9" s="13" t="s">
        <v>157</v>
      </c>
      <c r="G9" s="13">
        <v>2016</v>
      </c>
      <c r="H9" s="13">
        <v>162</v>
      </c>
      <c r="I9" s="2"/>
      <c r="J9" s="2"/>
      <c r="K9" s="2"/>
      <c r="L9" s="2"/>
      <c r="M9" s="13">
        <f t="shared" si="0"/>
        <v>0</v>
      </c>
      <c r="N9" s="2"/>
      <c r="O9" s="2"/>
      <c r="P9" s="2"/>
      <c r="Q9" s="2"/>
      <c r="R9" s="2"/>
      <c r="S9" s="13">
        <f t="shared" si="1"/>
        <v>0</v>
      </c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63.75" x14ac:dyDescent="0.2">
      <c r="A10" s="5" t="s">
        <v>29</v>
      </c>
      <c r="B10" s="7" t="s">
        <v>146</v>
      </c>
      <c r="C10" s="2" t="s">
        <v>54</v>
      </c>
      <c r="D10" s="2" t="s">
        <v>147</v>
      </c>
      <c r="E10" s="2" t="s">
        <v>156</v>
      </c>
      <c r="F10" s="13" t="s">
        <v>157</v>
      </c>
      <c r="G10" s="13">
        <v>2022</v>
      </c>
      <c r="H10" s="13">
        <v>23</v>
      </c>
      <c r="I10" s="2"/>
      <c r="J10" s="2"/>
      <c r="K10" s="2"/>
      <c r="L10" s="2"/>
      <c r="M10" s="13">
        <f t="shared" si="0"/>
        <v>0</v>
      </c>
      <c r="N10" s="2"/>
      <c r="O10" s="2"/>
      <c r="P10" s="2"/>
      <c r="Q10" s="2"/>
      <c r="R10" s="2"/>
      <c r="S10" s="13">
        <f t="shared" si="1"/>
        <v>0</v>
      </c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51" x14ac:dyDescent="0.2">
      <c r="A11" s="5" t="s">
        <v>30</v>
      </c>
      <c r="B11" s="7" t="s">
        <v>148</v>
      </c>
      <c r="C11" s="2" t="s">
        <v>54</v>
      </c>
      <c r="D11" s="2" t="s">
        <v>65</v>
      </c>
      <c r="E11" s="2" t="s">
        <v>156</v>
      </c>
      <c r="F11" s="13" t="s">
        <v>157</v>
      </c>
      <c r="G11" s="13">
        <v>2016</v>
      </c>
      <c r="H11" s="13">
        <v>292</v>
      </c>
      <c r="I11" s="2"/>
      <c r="J11" s="2"/>
      <c r="K11" s="2"/>
      <c r="L11" s="2"/>
      <c r="M11" s="13">
        <f t="shared" si="0"/>
        <v>0</v>
      </c>
      <c r="N11" s="2"/>
      <c r="O11" s="2"/>
      <c r="P11" s="2"/>
      <c r="Q11" s="2"/>
      <c r="R11" s="2"/>
      <c r="S11" s="13">
        <f t="shared" si="1"/>
        <v>0</v>
      </c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38.25" x14ac:dyDescent="0.2">
      <c r="A12" s="5" t="s">
        <v>31</v>
      </c>
      <c r="B12" s="7" t="s">
        <v>125</v>
      </c>
      <c r="C12" s="2" t="s">
        <v>54</v>
      </c>
      <c r="D12" s="2" t="s">
        <v>126</v>
      </c>
      <c r="E12" s="2" t="s">
        <v>156</v>
      </c>
      <c r="F12" s="13" t="s">
        <v>158</v>
      </c>
      <c r="G12" s="13">
        <v>2021</v>
      </c>
      <c r="H12" s="13">
        <v>190</v>
      </c>
      <c r="I12" s="2"/>
      <c r="J12" s="2"/>
      <c r="K12" s="2"/>
      <c r="L12" s="2"/>
      <c r="M12" s="13">
        <f t="shared" si="0"/>
        <v>0</v>
      </c>
      <c r="N12" s="2"/>
      <c r="O12" s="2"/>
      <c r="P12" s="2"/>
      <c r="Q12" s="2"/>
      <c r="R12" s="2"/>
      <c r="S12" s="13">
        <f t="shared" si="1"/>
        <v>0</v>
      </c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51" x14ac:dyDescent="0.2">
      <c r="A13" s="5" t="s">
        <v>32</v>
      </c>
      <c r="B13" s="7" t="s">
        <v>149</v>
      </c>
      <c r="C13" s="2" t="s">
        <v>54</v>
      </c>
      <c r="D13" s="2" t="s">
        <v>150</v>
      </c>
      <c r="E13" s="2" t="s">
        <v>156</v>
      </c>
      <c r="F13" s="13" t="s">
        <v>157</v>
      </c>
      <c r="G13" s="13">
        <v>2020</v>
      </c>
      <c r="H13" s="13">
        <v>327</v>
      </c>
      <c r="I13" s="2"/>
      <c r="J13" s="2"/>
      <c r="K13" s="2"/>
      <c r="L13" s="2"/>
      <c r="M13" s="13">
        <f t="shared" si="0"/>
        <v>0</v>
      </c>
      <c r="N13" s="2"/>
      <c r="O13" s="2"/>
      <c r="P13" s="2"/>
      <c r="Q13" s="2"/>
      <c r="R13" s="2"/>
      <c r="S13" s="13">
        <f t="shared" si="1"/>
        <v>0</v>
      </c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51" x14ac:dyDescent="0.2">
      <c r="A14" s="5" t="s">
        <v>33</v>
      </c>
      <c r="B14" s="7" t="s">
        <v>127</v>
      </c>
      <c r="C14" s="2" t="s">
        <v>54</v>
      </c>
      <c r="D14" s="2" t="s">
        <v>128</v>
      </c>
      <c r="E14" s="2" t="s">
        <v>156</v>
      </c>
      <c r="F14" s="13" t="s">
        <v>157</v>
      </c>
      <c r="G14" s="13">
        <v>2019</v>
      </c>
      <c r="H14" s="13">
        <v>116</v>
      </c>
      <c r="I14" s="2"/>
      <c r="J14" s="2"/>
      <c r="K14" s="2"/>
      <c r="L14" s="2"/>
      <c r="M14" s="13">
        <f t="shared" si="0"/>
        <v>0</v>
      </c>
      <c r="N14" s="2"/>
      <c r="O14" s="2"/>
      <c r="P14" s="2"/>
      <c r="Q14" s="2"/>
      <c r="R14" s="2"/>
      <c r="S14" s="13">
        <f t="shared" si="1"/>
        <v>0</v>
      </c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51" x14ac:dyDescent="0.2">
      <c r="A15" s="5" t="s">
        <v>34</v>
      </c>
      <c r="B15" s="7" t="s">
        <v>98</v>
      </c>
      <c r="C15" s="2" t="s">
        <v>54</v>
      </c>
      <c r="D15" s="2" t="s">
        <v>99</v>
      </c>
      <c r="E15" s="2" t="s">
        <v>156</v>
      </c>
      <c r="F15" s="13" t="s">
        <v>157</v>
      </c>
      <c r="G15" s="13">
        <v>2016</v>
      </c>
      <c r="H15" s="13">
        <v>100</v>
      </c>
      <c r="I15" s="2"/>
      <c r="J15" s="2"/>
      <c r="K15" s="2"/>
      <c r="L15" s="2"/>
      <c r="M15" s="13">
        <f t="shared" si="0"/>
        <v>0</v>
      </c>
      <c r="N15" s="2"/>
      <c r="O15" s="2"/>
      <c r="P15" s="2"/>
      <c r="Q15" s="2"/>
      <c r="R15" s="2"/>
      <c r="S15" s="13">
        <f t="shared" si="1"/>
        <v>0</v>
      </c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51" x14ac:dyDescent="0.2">
      <c r="A16" s="5" t="s">
        <v>35</v>
      </c>
      <c r="B16" s="7" t="s">
        <v>119</v>
      </c>
      <c r="C16" s="2" t="s">
        <v>54</v>
      </c>
      <c r="D16" s="2" t="s">
        <v>120</v>
      </c>
      <c r="E16" s="2" t="s">
        <v>156</v>
      </c>
      <c r="F16" s="13" t="s">
        <v>157</v>
      </c>
      <c r="G16" s="13">
        <v>2008</v>
      </c>
      <c r="H16" s="13">
        <v>817</v>
      </c>
      <c r="I16" s="2"/>
      <c r="J16" s="2"/>
      <c r="K16" s="2"/>
      <c r="L16" s="2"/>
      <c r="M16" s="13">
        <f t="shared" si="0"/>
        <v>0</v>
      </c>
      <c r="N16" s="2"/>
      <c r="O16" s="2"/>
      <c r="P16" s="2"/>
      <c r="Q16" s="2"/>
      <c r="R16" s="2"/>
      <c r="S16" s="13">
        <f t="shared" si="1"/>
        <v>0</v>
      </c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63.75" x14ac:dyDescent="0.2">
      <c r="A17" s="5" t="s">
        <v>36</v>
      </c>
      <c r="B17" s="7" t="s">
        <v>154</v>
      </c>
      <c r="C17" s="2" t="s">
        <v>54</v>
      </c>
      <c r="D17" s="2" t="s">
        <v>155</v>
      </c>
      <c r="E17" s="2" t="s">
        <v>156</v>
      </c>
      <c r="F17" s="13" t="s">
        <v>157</v>
      </c>
      <c r="G17" s="13">
        <v>2015</v>
      </c>
      <c r="H17" s="13">
        <v>122</v>
      </c>
      <c r="I17" s="2"/>
      <c r="J17" s="2"/>
      <c r="K17" s="2"/>
      <c r="L17" s="2"/>
      <c r="M17" s="13">
        <f t="shared" si="0"/>
        <v>0</v>
      </c>
      <c r="N17" s="2"/>
      <c r="O17" s="2"/>
      <c r="P17" s="2"/>
      <c r="Q17" s="2"/>
      <c r="R17" s="2"/>
      <c r="S17" s="13">
        <f t="shared" si="1"/>
        <v>0</v>
      </c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63.75" x14ac:dyDescent="0.2">
      <c r="A18" s="6" t="s">
        <v>37</v>
      </c>
      <c r="B18" s="7" t="s">
        <v>84</v>
      </c>
      <c r="C18" s="2" t="s">
        <v>54</v>
      </c>
      <c r="D18" s="2" t="s">
        <v>85</v>
      </c>
      <c r="E18" s="2" t="s">
        <v>156</v>
      </c>
      <c r="F18" s="13" t="s">
        <v>157</v>
      </c>
      <c r="G18" s="13">
        <v>2015</v>
      </c>
      <c r="H18" s="13">
        <v>472</v>
      </c>
      <c r="I18" s="2"/>
      <c r="J18" s="2"/>
      <c r="K18" s="2"/>
      <c r="L18" s="2"/>
      <c r="M18" s="13">
        <f t="shared" si="0"/>
        <v>0</v>
      </c>
      <c r="N18" s="2"/>
      <c r="O18" s="2"/>
      <c r="P18" s="2"/>
      <c r="Q18" s="2"/>
      <c r="R18" s="2"/>
      <c r="S18" s="13">
        <f t="shared" si="1"/>
        <v>0</v>
      </c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38.25" x14ac:dyDescent="0.2">
      <c r="A19" s="6" t="s">
        <v>38</v>
      </c>
      <c r="B19" s="7" t="s">
        <v>86</v>
      </c>
      <c r="C19" s="2" t="s">
        <v>54</v>
      </c>
      <c r="D19" s="2" t="s">
        <v>87</v>
      </c>
      <c r="E19" s="2" t="s">
        <v>156</v>
      </c>
      <c r="F19" s="13" t="s">
        <v>157</v>
      </c>
      <c r="G19" s="13">
        <v>2021</v>
      </c>
      <c r="H19" s="13">
        <v>47</v>
      </c>
      <c r="I19" s="2"/>
      <c r="J19" s="2"/>
      <c r="K19" s="2"/>
      <c r="L19" s="2"/>
      <c r="M19" s="13">
        <f t="shared" si="0"/>
        <v>0</v>
      </c>
      <c r="N19" s="2"/>
      <c r="O19" s="2"/>
      <c r="P19" s="2"/>
      <c r="Q19" s="2"/>
      <c r="R19" s="2"/>
      <c r="S19" s="13">
        <f t="shared" si="1"/>
        <v>0</v>
      </c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76.5" x14ac:dyDescent="0.2">
      <c r="A20" s="6" t="s">
        <v>39</v>
      </c>
      <c r="B20" s="7" t="s">
        <v>88</v>
      </c>
      <c r="C20" s="2" t="s">
        <v>54</v>
      </c>
      <c r="D20" s="2" t="s">
        <v>89</v>
      </c>
      <c r="E20" s="2" t="s">
        <v>156</v>
      </c>
      <c r="F20" s="2"/>
      <c r="G20" s="2"/>
      <c r="H20" s="13">
        <v>151</v>
      </c>
      <c r="I20" s="2"/>
      <c r="J20" s="2"/>
      <c r="K20" s="2"/>
      <c r="L20" s="2"/>
      <c r="M20" s="13">
        <f t="shared" si="0"/>
        <v>0</v>
      </c>
      <c r="N20" s="2"/>
      <c r="O20" s="2"/>
      <c r="P20" s="2"/>
      <c r="Q20" s="2"/>
      <c r="R20" s="2"/>
      <c r="S20" s="13">
        <f t="shared" si="1"/>
        <v>0</v>
      </c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51" x14ac:dyDescent="0.2">
      <c r="A21" s="6" t="s">
        <v>40</v>
      </c>
      <c r="B21" s="7" t="s">
        <v>64</v>
      </c>
      <c r="C21" s="2" t="s">
        <v>63</v>
      </c>
      <c r="D21" s="2" t="s">
        <v>65</v>
      </c>
      <c r="E21" s="2" t="s">
        <v>156</v>
      </c>
      <c r="F21" s="13" t="s">
        <v>157</v>
      </c>
      <c r="G21" s="13">
        <v>2016</v>
      </c>
      <c r="H21" s="13">
        <v>60</v>
      </c>
      <c r="I21" s="2"/>
      <c r="J21" s="2"/>
      <c r="K21" s="2"/>
      <c r="L21" s="2"/>
      <c r="M21" s="13">
        <f t="shared" si="0"/>
        <v>0</v>
      </c>
      <c r="N21" s="2"/>
      <c r="O21" s="2"/>
      <c r="P21" s="2"/>
      <c r="Q21" s="2"/>
      <c r="R21" s="2"/>
      <c r="S21" s="13">
        <f t="shared" si="1"/>
        <v>0</v>
      </c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51" x14ac:dyDescent="0.2">
      <c r="A22" s="6" t="s">
        <v>41</v>
      </c>
      <c r="B22" s="7" t="s">
        <v>53</v>
      </c>
      <c r="C22" s="2" t="s">
        <v>54</v>
      </c>
      <c r="D22" s="2" t="s">
        <v>55</v>
      </c>
      <c r="E22" s="2" t="s">
        <v>156</v>
      </c>
      <c r="F22" s="13" t="s">
        <v>157</v>
      </c>
      <c r="G22" s="13">
        <v>2018</v>
      </c>
      <c r="H22" s="13">
        <v>558</v>
      </c>
      <c r="I22" s="2"/>
      <c r="J22" s="2"/>
      <c r="K22" s="2"/>
      <c r="L22" s="2"/>
      <c r="M22" s="13">
        <f t="shared" si="0"/>
        <v>0</v>
      </c>
      <c r="N22" s="2"/>
      <c r="O22" s="2"/>
      <c r="P22" s="2"/>
      <c r="Q22" s="2"/>
      <c r="R22" s="2"/>
      <c r="S22" s="13">
        <f t="shared" si="1"/>
        <v>0</v>
      </c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76.5" x14ac:dyDescent="0.2">
      <c r="A23" s="6" t="s">
        <v>42</v>
      </c>
      <c r="B23" s="7" t="s">
        <v>66</v>
      </c>
      <c r="C23" s="2" t="s">
        <v>54</v>
      </c>
      <c r="D23" s="2" t="s">
        <v>67</v>
      </c>
      <c r="E23" s="2" t="s">
        <v>156</v>
      </c>
      <c r="F23" s="13" t="s">
        <v>157</v>
      </c>
      <c r="G23" s="13">
        <v>2007</v>
      </c>
      <c r="H23" s="13">
        <v>381</v>
      </c>
      <c r="I23" s="2"/>
      <c r="J23" s="2"/>
      <c r="K23" s="2"/>
      <c r="L23" s="2"/>
      <c r="M23" s="13">
        <f t="shared" si="0"/>
        <v>0</v>
      </c>
      <c r="N23" s="2"/>
      <c r="O23" s="2"/>
      <c r="P23" s="2"/>
      <c r="Q23" s="2"/>
      <c r="R23" s="2"/>
      <c r="S23" s="13">
        <f t="shared" si="1"/>
        <v>0</v>
      </c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51" x14ac:dyDescent="0.2">
      <c r="A24" s="6" t="s">
        <v>43</v>
      </c>
      <c r="B24" s="7" t="s">
        <v>90</v>
      </c>
      <c r="C24" s="2" t="s">
        <v>54</v>
      </c>
      <c r="D24" s="2" t="s">
        <v>91</v>
      </c>
      <c r="E24" s="2" t="s">
        <v>156</v>
      </c>
      <c r="F24" s="13" t="s">
        <v>157</v>
      </c>
      <c r="G24" s="13">
        <v>2016</v>
      </c>
      <c r="H24" s="13">
        <v>152</v>
      </c>
      <c r="I24" s="2"/>
      <c r="J24" s="2"/>
      <c r="K24" s="2"/>
      <c r="L24" s="2"/>
      <c r="M24" s="13">
        <f t="shared" si="0"/>
        <v>0</v>
      </c>
      <c r="N24" s="2"/>
      <c r="O24" s="2"/>
      <c r="P24" s="2"/>
      <c r="Q24" s="2"/>
      <c r="R24" s="2"/>
      <c r="S24" s="13">
        <f t="shared" si="1"/>
        <v>0</v>
      </c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63.75" x14ac:dyDescent="0.2">
      <c r="A25" s="6" t="s">
        <v>44</v>
      </c>
      <c r="B25" s="7" t="s">
        <v>68</v>
      </c>
      <c r="C25" s="2" t="s">
        <v>54</v>
      </c>
      <c r="D25" s="2" t="s">
        <v>69</v>
      </c>
      <c r="E25" s="2" t="s">
        <v>156</v>
      </c>
      <c r="F25" s="13" t="s">
        <v>157</v>
      </c>
      <c r="G25" s="13">
        <v>2017</v>
      </c>
      <c r="H25" s="13">
        <v>338</v>
      </c>
      <c r="I25" s="2"/>
      <c r="J25" s="2"/>
      <c r="K25" s="2"/>
      <c r="L25" s="2"/>
      <c r="M25" s="13">
        <f t="shared" si="0"/>
        <v>0</v>
      </c>
      <c r="N25" s="2"/>
      <c r="O25" s="2"/>
      <c r="P25" s="2"/>
      <c r="Q25" s="2"/>
      <c r="R25" s="2"/>
      <c r="S25" s="13">
        <f t="shared" si="1"/>
        <v>0</v>
      </c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51" x14ac:dyDescent="0.2">
      <c r="A26" s="6" t="s">
        <v>45</v>
      </c>
      <c r="B26" s="7" t="s">
        <v>136</v>
      </c>
      <c r="C26" s="2" t="s">
        <v>54</v>
      </c>
      <c r="D26" s="2" t="s">
        <v>137</v>
      </c>
      <c r="E26" s="2" t="s">
        <v>156</v>
      </c>
      <c r="F26" s="13" t="s">
        <v>157</v>
      </c>
      <c r="G26" s="13">
        <v>2014</v>
      </c>
      <c r="H26" s="13">
        <v>256</v>
      </c>
      <c r="I26" s="2"/>
      <c r="J26" s="2"/>
      <c r="K26" s="2"/>
      <c r="L26" s="2"/>
      <c r="M26" s="13">
        <f t="shared" si="0"/>
        <v>0</v>
      </c>
      <c r="N26" s="2"/>
      <c r="O26" s="2"/>
      <c r="P26" s="2"/>
      <c r="Q26" s="2"/>
      <c r="R26" s="2"/>
      <c r="S26" s="13">
        <f t="shared" si="1"/>
        <v>0</v>
      </c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51" x14ac:dyDescent="0.2">
      <c r="A27" s="6" t="s">
        <v>46</v>
      </c>
      <c r="B27" s="7" t="s">
        <v>129</v>
      </c>
      <c r="C27" s="2" t="s">
        <v>54</v>
      </c>
      <c r="D27" s="2" t="s">
        <v>130</v>
      </c>
      <c r="E27" s="2" t="s">
        <v>156</v>
      </c>
      <c r="F27" s="13" t="s">
        <v>157</v>
      </c>
      <c r="G27" s="13">
        <v>2013</v>
      </c>
      <c r="H27" s="13">
        <v>122</v>
      </c>
      <c r="I27" s="2"/>
      <c r="J27" s="2"/>
      <c r="K27" s="2"/>
      <c r="L27" s="2"/>
      <c r="M27" s="13">
        <f t="shared" si="0"/>
        <v>0</v>
      </c>
      <c r="N27" s="2"/>
      <c r="O27" s="2"/>
      <c r="P27" s="2"/>
      <c r="Q27" s="2"/>
      <c r="R27" s="2"/>
      <c r="S27" s="13">
        <f t="shared" si="1"/>
        <v>0</v>
      </c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51" x14ac:dyDescent="0.2">
      <c r="A28" s="6" t="s">
        <v>47</v>
      </c>
      <c r="B28" s="7" t="s">
        <v>100</v>
      </c>
      <c r="C28" s="2" t="s">
        <v>54</v>
      </c>
      <c r="D28" s="2" t="s">
        <v>101</v>
      </c>
      <c r="E28" s="2" t="s">
        <v>156</v>
      </c>
      <c r="F28" s="13" t="s">
        <v>157</v>
      </c>
      <c r="G28" s="13">
        <v>2014</v>
      </c>
      <c r="H28" s="13">
        <v>101</v>
      </c>
      <c r="I28" s="2"/>
      <c r="J28" s="2"/>
      <c r="K28" s="2"/>
      <c r="L28" s="2"/>
      <c r="M28" s="13">
        <f t="shared" si="0"/>
        <v>0</v>
      </c>
      <c r="N28" s="2"/>
      <c r="O28" s="2"/>
      <c r="P28" s="2"/>
      <c r="Q28" s="2"/>
      <c r="R28" s="2"/>
      <c r="S28" s="13">
        <f t="shared" si="1"/>
        <v>0</v>
      </c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51" x14ac:dyDescent="0.2">
      <c r="A29" s="6" t="s">
        <v>48</v>
      </c>
      <c r="B29" s="7" t="s">
        <v>102</v>
      </c>
      <c r="C29" s="2" t="s">
        <v>54</v>
      </c>
      <c r="D29" s="2" t="s">
        <v>103</v>
      </c>
      <c r="E29" s="2" t="s">
        <v>156</v>
      </c>
      <c r="F29" s="13" t="s">
        <v>157</v>
      </c>
      <c r="G29" s="13">
        <v>2022</v>
      </c>
      <c r="H29" s="13">
        <v>66</v>
      </c>
      <c r="I29" s="2"/>
      <c r="J29" s="2"/>
      <c r="K29" s="2"/>
      <c r="L29" s="2"/>
      <c r="M29" s="13">
        <f t="shared" si="0"/>
        <v>0</v>
      </c>
      <c r="N29" s="2"/>
      <c r="O29" s="2"/>
      <c r="P29" s="2"/>
      <c r="Q29" s="2"/>
      <c r="R29" s="2"/>
      <c r="S29" s="13">
        <f t="shared" si="1"/>
        <v>0</v>
      </c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63.75" x14ac:dyDescent="0.2">
      <c r="A30" s="6" t="s">
        <v>49</v>
      </c>
      <c r="B30" s="7" t="s">
        <v>70</v>
      </c>
      <c r="C30" s="2" t="s">
        <v>54</v>
      </c>
      <c r="D30" s="2" t="s">
        <v>71</v>
      </c>
      <c r="E30" s="2" t="s">
        <v>156</v>
      </c>
      <c r="F30" s="13" t="s">
        <v>157</v>
      </c>
      <c r="G30" s="13">
        <v>2022</v>
      </c>
      <c r="H30" s="13">
        <v>40</v>
      </c>
      <c r="I30" s="2"/>
      <c r="J30" s="2"/>
      <c r="K30" s="2"/>
      <c r="L30" s="2"/>
      <c r="M30" s="13">
        <f t="shared" si="0"/>
        <v>0</v>
      </c>
      <c r="N30" s="2"/>
      <c r="O30" s="2"/>
      <c r="P30" s="2"/>
      <c r="Q30" s="2"/>
      <c r="R30" s="2"/>
      <c r="S30" s="13">
        <f t="shared" si="1"/>
        <v>0</v>
      </c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51" x14ac:dyDescent="0.2">
      <c r="A31" s="6" t="s">
        <v>50</v>
      </c>
      <c r="B31" s="7" t="s">
        <v>138</v>
      </c>
      <c r="C31" s="2" t="s">
        <v>54</v>
      </c>
      <c r="D31" s="2" t="s">
        <v>139</v>
      </c>
      <c r="E31" s="2" t="s">
        <v>156</v>
      </c>
      <c r="F31" s="13" t="s">
        <v>157</v>
      </c>
      <c r="G31" s="13">
        <v>2018</v>
      </c>
      <c r="H31" s="13">
        <v>244</v>
      </c>
      <c r="I31" s="2"/>
      <c r="J31" s="2"/>
      <c r="K31" s="2"/>
      <c r="L31" s="2"/>
      <c r="M31" s="13">
        <f t="shared" si="0"/>
        <v>0</v>
      </c>
      <c r="N31" s="2"/>
      <c r="O31" s="2"/>
      <c r="P31" s="2"/>
      <c r="Q31" s="2"/>
      <c r="R31" s="2"/>
      <c r="S31" s="13">
        <f t="shared" si="1"/>
        <v>0</v>
      </c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63.75" x14ac:dyDescent="0.2">
      <c r="A32" s="6" t="s">
        <v>51</v>
      </c>
      <c r="B32" s="7" t="s">
        <v>111</v>
      </c>
      <c r="C32" s="2" t="s">
        <v>54</v>
      </c>
      <c r="D32" s="2" t="s">
        <v>112</v>
      </c>
      <c r="E32" s="2" t="s">
        <v>156</v>
      </c>
      <c r="F32" s="13" t="s">
        <v>157</v>
      </c>
      <c r="G32" s="13">
        <v>2010</v>
      </c>
      <c r="H32" s="13">
        <v>336</v>
      </c>
      <c r="I32" s="2"/>
      <c r="J32" s="2"/>
      <c r="K32" s="2"/>
      <c r="L32" s="2"/>
      <c r="M32" s="13">
        <f t="shared" si="0"/>
        <v>0</v>
      </c>
      <c r="N32" s="2"/>
      <c r="O32" s="2"/>
      <c r="P32" s="2"/>
      <c r="Q32" s="2"/>
      <c r="R32" s="2"/>
      <c r="S32" s="13">
        <f t="shared" si="1"/>
        <v>0</v>
      </c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63.75" x14ac:dyDescent="0.2">
      <c r="A33" s="6" t="s">
        <v>52</v>
      </c>
      <c r="B33" s="7" t="s">
        <v>104</v>
      </c>
      <c r="C33" s="2" t="s">
        <v>54</v>
      </c>
      <c r="D33" s="2" t="s">
        <v>105</v>
      </c>
      <c r="E33" s="2" t="s">
        <v>156</v>
      </c>
      <c r="F33" s="13" t="s">
        <v>157</v>
      </c>
      <c r="G33" s="13">
        <v>2016</v>
      </c>
      <c r="H33" s="13">
        <v>256</v>
      </c>
      <c r="I33" s="2"/>
      <c r="J33" s="2"/>
      <c r="K33" s="2"/>
      <c r="L33" s="2"/>
      <c r="M33" s="13">
        <f t="shared" si="0"/>
        <v>0</v>
      </c>
      <c r="N33" s="2"/>
      <c r="O33" s="2"/>
      <c r="P33" s="2"/>
      <c r="Q33" s="2"/>
      <c r="R33" s="2"/>
      <c r="S33" s="13">
        <f t="shared" si="1"/>
        <v>0</v>
      </c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51" x14ac:dyDescent="0.2">
      <c r="A34" s="6" t="s">
        <v>92</v>
      </c>
      <c r="B34" s="7" t="s">
        <v>93</v>
      </c>
      <c r="C34" s="2" t="s">
        <v>54</v>
      </c>
      <c r="D34" s="2" t="s">
        <v>94</v>
      </c>
      <c r="E34" s="2" t="s">
        <v>156</v>
      </c>
      <c r="F34" s="13" t="s">
        <v>157</v>
      </c>
      <c r="G34" s="13">
        <v>2021</v>
      </c>
      <c r="H34" s="13">
        <v>622</v>
      </c>
      <c r="I34" s="2"/>
      <c r="J34" s="2"/>
      <c r="K34" s="2"/>
      <c r="L34" s="2"/>
      <c r="M34" s="13">
        <f t="shared" si="0"/>
        <v>0</v>
      </c>
      <c r="N34" s="2"/>
      <c r="O34" s="2"/>
      <c r="P34" s="2"/>
      <c r="Q34" s="2"/>
      <c r="R34" s="2"/>
      <c r="S34" s="13">
        <f t="shared" si="1"/>
        <v>0</v>
      </c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89.25" x14ac:dyDescent="0.2">
      <c r="A35" s="6" t="s">
        <v>72</v>
      </c>
      <c r="B35" s="7" t="s">
        <v>73</v>
      </c>
      <c r="C35" s="2" t="s">
        <v>63</v>
      </c>
      <c r="D35" s="2" t="s">
        <v>74</v>
      </c>
      <c r="E35" s="2" t="s">
        <v>156</v>
      </c>
      <c r="F35" s="13" t="s">
        <v>157</v>
      </c>
      <c r="G35" s="13">
        <v>2021</v>
      </c>
      <c r="H35" s="13">
        <v>253</v>
      </c>
      <c r="I35" s="2"/>
      <c r="J35" s="2"/>
      <c r="K35" s="2"/>
      <c r="L35" s="2"/>
      <c r="M35" s="13">
        <f t="shared" si="0"/>
        <v>0</v>
      </c>
      <c r="N35" s="2"/>
      <c r="O35" s="2"/>
      <c r="P35" s="2"/>
      <c r="Q35" s="2"/>
      <c r="R35" s="2"/>
      <c r="S35" s="13">
        <f t="shared" si="1"/>
        <v>0</v>
      </c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51" x14ac:dyDescent="0.2">
      <c r="A36" s="6" t="s">
        <v>75</v>
      </c>
      <c r="B36" s="7" t="s">
        <v>76</v>
      </c>
      <c r="C36" s="2" t="s">
        <v>54</v>
      </c>
      <c r="D36" s="2" t="s">
        <v>77</v>
      </c>
      <c r="E36" s="2" t="s">
        <v>156</v>
      </c>
      <c r="F36" s="13" t="s">
        <v>157</v>
      </c>
      <c r="G36" s="13">
        <v>2020</v>
      </c>
      <c r="H36" s="13">
        <v>282</v>
      </c>
      <c r="I36" s="2"/>
      <c r="J36" s="2"/>
      <c r="K36" s="2"/>
      <c r="L36" s="2"/>
      <c r="M36" s="13">
        <f t="shared" si="0"/>
        <v>0</v>
      </c>
      <c r="N36" s="2"/>
      <c r="O36" s="2"/>
      <c r="P36" s="2"/>
      <c r="Q36" s="2"/>
      <c r="R36" s="2"/>
      <c r="S36" s="13">
        <f t="shared" si="1"/>
        <v>0</v>
      </c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51" x14ac:dyDescent="0.2">
      <c r="A37" s="6" t="s">
        <v>56</v>
      </c>
      <c r="B37" s="7" t="s">
        <v>57</v>
      </c>
      <c r="C37" s="2" t="s">
        <v>54</v>
      </c>
      <c r="D37" s="2" t="s">
        <v>58</v>
      </c>
      <c r="E37" s="2" t="s">
        <v>156</v>
      </c>
      <c r="F37" s="13" t="s">
        <v>157</v>
      </c>
      <c r="G37" s="13">
        <v>2019</v>
      </c>
      <c r="H37" s="13">
        <v>114</v>
      </c>
      <c r="I37" s="2"/>
      <c r="J37" s="2"/>
      <c r="K37" s="2"/>
      <c r="L37" s="2"/>
      <c r="M37" s="13">
        <f t="shared" si="0"/>
        <v>0</v>
      </c>
      <c r="N37" s="2"/>
      <c r="O37" s="2"/>
      <c r="P37" s="2"/>
      <c r="Q37" s="2"/>
      <c r="R37" s="2"/>
      <c r="S37" s="13">
        <f t="shared" si="1"/>
        <v>0</v>
      </c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51" x14ac:dyDescent="0.2">
      <c r="A38" s="6" t="s">
        <v>113</v>
      </c>
      <c r="B38" s="7" t="s">
        <v>114</v>
      </c>
      <c r="C38" s="2" t="s">
        <v>54</v>
      </c>
      <c r="D38" s="2" t="s">
        <v>115</v>
      </c>
      <c r="E38" s="2" t="s">
        <v>156</v>
      </c>
      <c r="F38" s="13" t="s">
        <v>157</v>
      </c>
      <c r="G38" s="13">
        <v>2015</v>
      </c>
      <c r="H38" s="13">
        <v>295</v>
      </c>
      <c r="I38" s="2"/>
      <c r="J38" s="2"/>
      <c r="K38" s="2"/>
      <c r="L38" s="2"/>
      <c r="M38" s="13">
        <f t="shared" si="0"/>
        <v>0</v>
      </c>
      <c r="N38" s="2"/>
      <c r="O38" s="2"/>
      <c r="P38" s="2"/>
      <c r="Q38" s="2"/>
      <c r="R38" s="2"/>
      <c r="S38" s="13">
        <f t="shared" si="1"/>
        <v>0</v>
      </c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51" x14ac:dyDescent="0.2">
      <c r="A39" s="6" t="s">
        <v>151</v>
      </c>
      <c r="B39" s="7" t="s">
        <v>152</v>
      </c>
      <c r="C39" s="2" t="s">
        <v>54</v>
      </c>
      <c r="D39" s="2" t="s">
        <v>153</v>
      </c>
      <c r="E39" s="2" t="s">
        <v>156</v>
      </c>
      <c r="F39" s="13" t="s">
        <v>157</v>
      </c>
      <c r="G39" s="13">
        <v>2015</v>
      </c>
      <c r="H39" s="13">
        <v>195</v>
      </c>
      <c r="I39" s="2"/>
      <c r="J39" s="2"/>
      <c r="K39" s="2"/>
      <c r="L39" s="2"/>
      <c r="M39" s="13">
        <f t="shared" si="0"/>
        <v>0</v>
      </c>
      <c r="N39" s="2"/>
      <c r="O39" s="2"/>
      <c r="P39" s="2"/>
      <c r="Q39" s="2"/>
      <c r="R39" s="2"/>
      <c r="S39" s="13">
        <f t="shared" si="1"/>
        <v>0</v>
      </c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63.75" x14ac:dyDescent="0.2">
      <c r="A40" s="6" t="s">
        <v>59</v>
      </c>
      <c r="B40" s="7" t="s">
        <v>60</v>
      </c>
      <c r="C40" s="2" t="s">
        <v>54</v>
      </c>
      <c r="D40" s="2" t="s">
        <v>61</v>
      </c>
      <c r="E40" s="2" t="s">
        <v>156</v>
      </c>
      <c r="F40" s="13" t="s">
        <v>157</v>
      </c>
      <c r="G40" s="13">
        <v>2016</v>
      </c>
      <c r="H40" s="13">
        <v>83</v>
      </c>
      <c r="I40" s="2">
        <v>72</v>
      </c>
      <c r="J40" s="2">
        <v>64</v>
      </c>
      <c r="K40" s="2">
        <v>4</v>
      </c>
      <c r="L40" s="2">
        <v>4</v>
      </c>
      <c r="M40" s="13">
        <f t="shared" si="0"/>
        <v>18</v>
      </c>
      <c r="N40" s="2">
        <v>1</v>
      </c>
      <c r="O40" s="2">
        <v>5</v>
      </c>
      <c r="P40" s="2">
        <v>6</v>
      </c>
      <c r="Q40" s="2">
        <v>6</v>
      </c>
      <c r="R40" s="2">
        <v>0</v>
      </c>
      <c r="S40" s="13">
        <f t="shared" si="1"/>
        <v>13</v>
      </c>
      <c r="T40" s="2">
        <v>3</v>
      </c>
      <c r="U40" s="2">
        <v>3</v>
      </c>
      <c r="V40" s="2">
        <v>7</v>
      </c>
      <c r="W40" s="2">
        <v>0</v>
      </c>
      <c r="X40" s="2"/>
      <c r="Y40" s="2">
        <v>6</v>
      </c>
      <c r="Z40" s="2">
        <v>9</v>
      </c>
      <c r="AA40" s="18" t="s">
        <v>177</v>
      </c>
      <c r="AB40" s="18" t="s">
        <v>178</v>
      </c>
      <c r="AC40" s="2"/>
    </row>
    <row r="41" spans="1:29" ht="63.75" x14ac:dyDescent="0.2">
      <c r="A41" s="6" t="s">
        <v>131</v>
      </c>
      <c r="B41" s="7" t="s">
        <v>132</v>
      </c>
      <c r="C41" s="2" t="s">
        <v>54</v>
      </c>
      <c r="D41" s="2" t="s">
        <v>133</v>
      </c>
      <c r="E41" s="2" t="s">
        <v>156</v>
      </c>
      <c r="F41" s="13" t="s">
        <v>157</v>
      </c>
      <c r="G41" s="13">
        <v>2021</v>
      </c>
      <c r="H41" s="13">
        <v>132</v>
      </c>
      <c r="I41" s="2"/>
      <c r="J41" s="2"/>
      <c r="K41" s="2"/>
      <c r="L41" s="2"/>
      <c r="M41" s="13">
        <f t="shared" si="0"/>
        <v>0</v>
      </c>
      <c r="N41" s="2"/>
      <c r="O41" s="2"/>
      <c r="P41" s="2"/>
      <c r="Q41" s="2"/>
      <c r="R41" s="2"/>
      <c r="S41" s="13">
        <f t="shared" si="1"/>
        <v>0</v>
      </c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51" x14ac:dyDescent="0.2">
      <c r="A42" s="6" t="s">
        <v>95</v>
      </c>
      <c r="B42" s="7" t="s">
        <v>96</v>
      </c>
      <c r="C42" s="2" t="s">
        <v>54</v>
      </c>
      <c r="D42" s="2" t="s">
        <v>97</v>
      </c>
      <c r="E42" s="2" t="s">
        <v>156</v>
      </c>
      <c r="F42" s="13" t="s">
        <v>157</v>
      </c>
      <c r="G42" s="13">
        <v>2017</v>
      </c>
      <c r="H42" s="13">
        <v>218</v>
      </c>
      <c r="I42" s="2"/>
      <c r="J42" s="2"/>
      <c r="K42" s="2"/>
      <c r="L42" s="2"/>
      <c r="M42" s="13">
        <f t="shared" si="0"/>
        <v>0</v>
      </c>
      <c r="N42" s="2"/>
      <c r="O42" s="2"/>
      <c r="P42" s="2"/>
      <c r="Q42" s="2"/>
      <c r="R42" s="2"/>
      <c r="S42" s="13">
        <f t="shared" si="1"/>
        <v>0</v>
      </c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51" x14ac:dyDescent="0.2">
      <c r="A43" s="6" t="s">
        <v>140</v>
      </c>
      <c r="B43" s="7" t="s">
        <v>141</v>
      </c>
      <c r="C43" s="2" t="s">
        <v>54</v>
      </c>
      <c r="D43" s="2" t="s">
        <v>142</v>
      </c>
      <c r="E43" s="2" t="s">
        <v>156</v>
      </c>
      <c r="F43" s="13" t="s">
        <v>157</v>
      </c>
      <c r="G43" s="13">
        <v>2019</v>
      </c>
      <c r="H43" s="13">
        <v>222</v>
      </c>
      <c r="I43" s="2"/>
      <c r="J43" s="2"/>
      <c r="K43" s="2"/>
      <c r="L43" s="2"/>
      <c r="M43" s="13">
        <f t="shared" si="0"/>
        <v>0</v>
      </c>
      <c r="N43" s="2"/>
      <c r="O43" s="2"/>
      <c r="P43" s="2"/>
      <c r="Q43" s="2"/>
      <c r="R43" s="2"/>
      <c r="S43" s="13">
        <f t="shared" si="1"/>
        <v>0</v>
      </c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51" x14ac:dyDescent="0.2">
      <c r="A44" s="6" t="s">
        <v>116</v>
      </c>
      <c r="B44" s="7" t="s">
        <v>117</v>
      </c>
      <c r="C44" s="2" t="s">
        <v>54</v>
      </c>
      <c r="D44" s="2" t="s">
        <v>118</v>
      </c>
      <c r="E44" s="2" t="s">
        <v>156</v>
      </c>
      <c r="F44" s="13" t="s">
        <v>157</v>
      </c>
      <c r="G44" s="13">
        <v>2021</v>
      </c>
      <c r="H44" s="13">
        <v>87</v>
      </c>
      <c r="I44" s="2"/>
      <c r="J44" s="2"/>
      <c r="K44" s="2"/>
      <c r="L44" s="2"/>
      <c r="M44" s="13">
        <f t="shared" si="0"/>
        <v>0</v>
      </c>
      <c r="N44" s="2"/>
      <c r="O44" s="2"/>
      <c r="P44" s="2"/>
      <c r="Q44" s="2"/>
      <c r="R44" s="2"/>
      <c r="S44" s="13">
        <f t="shared" si="1"/>
        <v>0</v>
      </c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51" x14ac:dyDescent="0.2">
      <c r="A45" s="6" t="s">
        <v>78</v>
      </c>
      <c r="B45" s="7" t="s">
        <v>79</v>
      </c>
      <c r="C45" s="2" t="s">
        <v>54</v>
      </c>
      <c r="D45" s="2" t="s">
        <v>80</v>
      </c>
      <c r="E45" s="2" t="s">
        <v>156</v>
      </c>
      <c r="F45" s="13" t="s">
        <v>157</v>
      </c>
      <c r="G45" s="13">
        <v>2018</v>
      </c>
      <c r="H45" s="13">
        <v>106</v>
      </c>
      <c r="I45" s="2"/>
      <c r="J45" s="2"/>
      <c r="K45" s="2"/>
      <c r="L45" s="2"/>
      <c r="M45" s="13">
        <f t="shared" si="0"/>
        <v>0</v>
      </c>
      <c r="N45" s="2"/>
      <c r="O45" s="2"/>
      <c r="P45" s="2"/>
      <c r="Q45" s="2"/>
      <c r="R45" s="2"/>
      <c r="S45" s="13">
        <f t="shared" si="1"/>
        <v>0</v>
      </c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38.25" x14ac:dyDescent="0.2">
      <c r="A46" s="6" t="s">
        <v>81</v>
      </c>
      <c r="B46" s="7" t="s">
        <v>82</v>
      </c>
      <c r="C46" s="2" t="s">
        <v>54</v>
      </c>
      <c r="D46" s="2" t="s">
        <v>83</v>
      </c>
      <c r="E46" s="2" t="s">
        <v>156</v>
      </c>
      <c r="F46" s="2"/>
      <c r="G46" s="2"/>
      <c r="H46" s="13">
        <v>21</v>
      </c>
      <c r="I46" s="2"/>
      <c r="J46" s="2"/>
      <c r="K46" s="2"/>
      <c r="L46" s="2"/>
      <c r="M46" s="13">
        <f t="shared" si="0"/>
        <v>0</v>
      </c>
      <c r="N46" s="2"/>
      <c r="O46" s="2"/>
      <c r="P46" s="2"/>
      <c r="Q46" s="2"/>
      <c r="R46" s="2"/>
      <c r="S46" s="13">
        <f t="shared" si="1"/>
        <v>0</v>
      </c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51" x14ac:dyDescent="0.2">
      <c r="A47" s="6" t="s">
        <v>106</v>
      </c>
      <c r="B47" s="7" t="s">
        <v>107</v>
      </c>
      <c r="C47" s="2" t="s">
        <v>54</v>
      </c>
      <c r="D47" s="2" t="s">
        <v>108</v>
      </c>
      <c r="E47" s="2" t="s">
        <v>156</v>
      </c>
      <c r="F47" s="17"/>
      <c r="G47" s="2"/>
      <c r="H47" s="13">
        <v>0</v>
      </c>
      <c r="I47" s="2"/>
      <c r="J47" s="2"/>
      <c r="K47" s="2"/>
      <c r="L47" s="2"/>
      <c r="M47" s="13">
        <f t="shared" si="0"/>
        <v>0</v>
      </c>
      <c r="N47" s="2"/>
      <c r="O47" s="2"/>
      <c r="P47" s="2"/>
      <c r="Q47" s="2"/>
      <c r="R47" s="2"/>
      <c r="S47" s="13">
        <f t="shared" si="1"/>
        <v>0</v>
      </c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76.5" x14ac:dyDescent="0.2">
      <c r="A48" s="6" t="s">
        <v>134</v>
      </c>
      <c r="B48" s="7" t="s">
        <v>135</v>
      </c>
      <c r="C48" s="2" t="s">
        <v>63</v>
      </c>
      <c r="D48" s="2" t="s">
        <v>133</v>
      </c>
      <c r="E48" s="2" t="s">
        <v>156</v>
      </c>
      <c r="F48" s="2"/>
      <c r="G48" s="2"/>
      <c r="H48" s="13">
        <v>59</v>
      </c>
      <c r="I48" s="2"/>
      <c r="J48" s="2"/>
      <c r="K48" s="2"/>
      <c r="L48" s="2"/>
      <c r="M48" s="13">
        <f t="shared" si="0"/>
        <v>0</v>
      </c>
      <c r="N48" s="2"/>
      <c r="O48" s="2"/>
      <c r="P48" s="2"/>
      <c r="Q48" s="2"/>
      <c r="R48" s="2"/>
      <c r="S48" s="13">
        <f t="shared" si="1"/>
        <v>0</v>
      </c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76.5" x14ac:dyDescent="0.2">
      <c r="A49" s="6" t="s">
        <v>143</v>
      </c>
      <c r="B49" s="7" t="s">
        <v>62</v>
      </c>
      <c r="C49" s="2" t="s">
        <v>63</v>
      </c>
      <c r="D49" s="2" t="s">
        <v>61</v>
      </c>
      <c r="E49" s="2" t="s">
        <v>156</v>
      </c>
      <c r="F49" s="2"/>
      <c r="G49" s="2"/>
      <c r="H49" s="13">
        <v>80</v>
      </c>
      <c r="I49" s="2">
        <v>53</v>
      </c>
      <c r="J49" s="2">
        <v>36</v>
      </c>
      <c r="K49" s="2">
        <v>2</v>
      </c>
      <c r="L49" s="2">
        <v>6</v>
      </c>
      <c r="M49" s="13">
        <f t="shared" si="0"/>
        <v>18</v>
      </c>
      <c r="N49" s="2">
        <v>1</v>
      </c>
      <c r="O49" s="2">
        <v>5</v>
      </c>
      <c r="P49" s="2">
        <v>6</v>
      </c>
      <c r="Q49" s="2">
        <v>6</v>
      </c>
      <c r="R49" s="2">
        <v>0</v>
      </c>
      <c r="S49" s="13">
        <f t="shared" si="1"/>
        <v>13</v>
      </c>
      <c r="T49" s="2">
        <v>3</v>
      </c>
      <c r="U49" s="2">
        <v>3</v>
      </c>
      <c r="V49" s="2">
        <v>7</v>
      </c>
      <c r="W49" s="2">
        <v>0</v>
      </c>
      <c r="X49" s="2"/>
      <c r="Y49" s="2">
        <v>6</v>
      </c>
      <c r="Z49" s="2">
        <v>9</v>
      </c>
      <c r="AA49" s="18" t="s">
        <v>177</v>
      </c>
      <c r="AB49" s="18" t="s">
        <v>178</v>
      </c>
      <c r="AC49" s="2"/>
    </row>
    <row r="50" spans="1:29" ht="63.75" x14ac:dyDescent="0.2">
      <c r="A50" s="6" t="s">
        <v>161</v>
      </c>
      <c r="B50" s="7" t="s">
        <v>159</v>
      </c>
      <c r="C50" s="2" t="s">
        <v>54</v>
      </c>
      <c r="D50" s="2">
        <v>7604011791</v>
      </c>
      <c r="E50" s="2" t="s">
        <v>156</v>
      </c>
      <c r="F50" s="13" t="s">
        <v>157</v>
      </c>
      <c r="G50" s="13">
        <v>2021</v>
      </c>
      <c r="H50" s="13">
        <v>212</v>
      </c>
      <c r="I50" s="2"/>
      <c r="J50" s="2"/>
      <c r="K50" s="2"/>
      <c r="L50" s="2"/>
      <c r="M50" s="13">
        <f t="shared" si="0"/>
        <v>0</v>
      </c>
      <c r="N50" s="2"/>
      <c r="O50" s="2"/>
      <c r="P50" s="2"/>
      <c r="Q50" s="2"/>
      <c r="R50" s="2"/>
      <c r="S50" s="13">
        <f t="shared" si="1"/>
        <v>0</v>
      </c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63.75" x14ac:dyDescent="0.2">
      <c r="A51" s="6" t="s">
        <v>162</v>
      </c>
      <c r="B51" s="7" t="s">
        <v>160</v>
      </c>
      <c r="C51" s="2" t="s">
        <v>63</v>
      </c>
      <c r="D51" s="2">
        <v>7725082902</v>
      </c>
      <c r="E51" s="2" t="s">
        <v>156</v>
      </c>
      <c r="F51" s="13" t="s">
        <v>157</v>
      </c>
      <c r="G51" s="13">
        <v>2024</v>
      </c>
      <c r="H51" s="13">
        <v>48</v>
      </c>
      <c r="I51" s="2"/>
      <c r="J51" s="2"/>
      <c r="K51" s="2"/>
      <c r="L51" s="2"/>
      <c r="M51" s="13">
        <f t="shared" si="0"/>
        <v>0</v>
      </c>
      <c r="N51" s="2"/>
      <c r="O51" s="2"/>
      <c r="P51" s="2"/>
      <c r="Q51" s="2"/>
      <c r="R51" s="2"/>
      <c r="S51" s="13">
        <f t="shared" si="1"/>
        <v>0</v>
      </c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02" x14ac:dyDescent="0.2">
      <c r="A52" s="6" t="s">
        <v>168</v>
      </c>
      <c r="B52" s="16" t="s">
        <v>167</v>
      </c>
      <c r="C52" s="2" t="s">
        <v>54</v>
      </c>
      <c r="D52" s="2">
        <v>7610029476</v>
      </c>
      <c r="E52" s="2" t="s">
        <v>156</v>
      </c>
      <c r="F52" s="13" t="s">
        <v>157</v>
      </c>
      <c r="G52" s="13">
        <v>2024</v>
      </c>
      <c r="H52" s="13">
        <v>163</v>
      </c>
      <c r="I52" s="2"/>
      <c r="J52" s="2"/>
      <c r="K52" s="2"/>
      <c r="L52" s="2"/>
      <c r="M52" s="13">
        <f t="shared" ref="M52:M54" si="2">SUM(N52:R52)</f>
        <v>0</v>
      </c>
      <c r="N52" s="2"/>
      <c r="O52" s="2"/>
      <c r="P52" s="2"/>
      <c r="Q52" s="2"/>
      <c r="R52" s="2"/>
      <c r="S52" s="13">
        <f t="shared" ref="S52:S54" si="3">SUM(T52:W52)</f>
        <v>0</v>
      </c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89.25" x14ac:dyDescent="0.2">
      <c r="A53" s="6" t="s">
        <v>169</v>
      </c>
      <c r="B53" s="16" t="s">
        <v>165</v>
      </c>
      <c r="C53" s="2" t="s">
        <v>54</v>
      </c>
      <c r="D53" s="2">
        <v>7604002250</v>
      </c>
      <c r="E53" s="2" t="s">
        <v>156</v>
      </c>
      <c r="F53" s="13" t="s">
        <v>157</v>
      </c>
      <c r="G53" s="13">
        <v>2018</v>
      </c>
      <c r="H53" s="13">
        <v>8</v>
      </c>
      <c r="I53" s="2"/>
      <c r="J53" s="2"/>
      <c r="K53" s="2"/>
      <c r="L53" s="2"/>
      <c r="M53" s="13">
        <f t="shared" si="2"/>
        <v>0</v>
      </c>
      <c r="N53" s="2"/>
      <c r="O53" s="2"/>
      <c r="P53" s="2"/>
      <c r="Q53" s="2"/>
      <c r="R53" s="2"/>
      <c r="S53" s="13">
        <f t="shared" si="3"/>
        <v>0</v>
      </c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89.25" x14ac:dyDescent="0.2">
      <c r="A54" s="6" t="s">
        <v>170</v>
      </c>
      <c r="B54" s="16" t="s">
        <v>166</v>
      </c>
      <c r="C54" s="2" t="s">
        <v>54</v>
      </c>
      <c r="D54" s="2">
        <v>5260001076</v>
      </c>
      <c r="E54" s="2" t="s">
        <v>156</v>
      </c>
      <c r="F54" s="2"/>
      <c r="G54" s="2"/>
      <c r="H54" s="13">
        <v>151</v>
      </c>
      <c r="I54" s="2"/>
      <c r="J54" s="2"/>
      <c r="K54" s="2"/>
      <c r="L54" s="2"/>
      <c r="M54" s="13">
        <f t="shared" si="2"/>
        <v>0</v>
      </c>
      <c r="N54" s="2"/>
      <c r="O54" s="2"/>
      <c r="P54" s="2"/>
      <c r="Q54" s="2"/>
      <c r="R54" s="2"/>
      <c r="S54" s="13">
        <f t="shared" si="3"/>
        <v>0</v>
      </c>
      <c r="T54" s="2"/>
      <c r="U54" s="2"/>
      <c r="V54" s="2"/>
      <c r="W54" s="2"/>
      <c r="X54" s="2"/>
      <c r="Y54" s="2"/>
      <c r="Z54" s="2"/>
      <c r="AA54" s="2"/>
      <c r="AB54" s="2"/>
      <c r="AC54" s="2"/>
    </row>
  </sheetData>
  <autoFilter ref="A5:AC54"/>
  <mergeCells count="30">
    <mergeCell ref="A1:AC1"/>
    <mergeCell ref="M2:X2"/>
    <mergeCell ref="S3:V3"/>
    <mergeCell ref="M3:M4"/>
    <mergeCell ref="R3:R4"/>
    <mergeCell ref="Q3:Q4"/>
    <mergeCell ref="P3:P4"/>
    <mergeCell ref="O3:O4"/>
    <mergeCell ref="N3:N4"/>
    <mergeCell ref="X3:X4"/>
    <mergeCell ref="W3:W4"/>
    <mergeCell ref="B2:B4"/>
    <mergeCell ref="A2:A4"/>
    <mergeCell ref="H3:H4"/>
    <mergeCell ref="H2:J2"/>
    <mergeCell ref="K2:L2"/>
    <mergeCell ref="F2:F4"/>
    <mergeCell ref="E2:E4"/>
    <mergeCell ref="D2:D4"/>
    <mergeCell ref="C2:C4"/>
    <mergeCell ref="AC2:AC4"/>
    <mergeCell ref="AB2:AB4"/>
    <mergeCell ref="AA2:AA4"/>
    <mergeCell ref="Z2:Z4"/>
    <mergeCell ref="Y2:Y4"/>
    <mergeCell ref="L3:L4"/>
    <mergeCell ref="K3:K4"/>
    <mergeCell ref="J3:J4"/>
    <mergeCell ref="I3:I4"/>
    <mergeCell ref="G2:G4"/>
  </mergeCells>
  <phoneticPr fontId="3" type="noConversion"/>
  <hyperlinks>
    <hyperlink ref="AA40" r:id="rId1"/>
    <hyperlink ref="AB40" r:id="rId2"/>
    <hyperlink ref="AB49" r:id="rId3"/>
    <hyperlink ref="AA49" r:id="rId4"/>
  </hyperlinks>
  <pageMargins left="0.7" right="0.7" top="0.75" bottom="0.75" header="0.3" footer="0.3"/>
  <pageSetup paperSize="9" orientation="portrait" horizontalDpi="0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Мониторинг центров карьеры 2025</dc:title>
  <dc:creator/>
  <cp:lastModifiedBy/>
  <dcterms:created xsi:type="dcterms:W3CDTF">2006-09-16T00:00:00Z</dcterms:created>
  <dcterms:modified xsi:type="dcterms:W3CDTF">2025-11-19T06:10:49Z</dcterms:modified>
</cp:coreProperties>
</file>