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Roma\Desktop\РЧ 2025\На согласование\"/>
    </mc:Choice>
  </mc:AlternateContent>
  <xr:revisionPtr revIDLastSave="0" documentId="13_ncr:1_{363E71FD-8A0E-42CA-B70F-836868606F9C}" xr6:coauthVersionLast="45" xr6:coauthVersionMax="47" xr10:uidLastSave="{00000000-0000-0000-0000-000000000000}"/>
  <bookViews>
    <workbookView xWindow="-108" yWindow="-108" windowWidth="23256" windowHeight="12576" tabRatio="500" firstSheet="5" activeTab="9" xr2:uid="{00000000-000D-0000-FFFF-FFFF00000000}"/>
  </bookViews>
  <sheets>
    <sheet name="Матрица" sheetId="1" r:id="rId1"/>
    <sheet name="ИЛ ОБЩИЙ ТЕСТ" sheetId="2" r:id="rId2"/>
    <sheet name="КО1" sheetId="3" r:id="rId3"/>
    <sheet name="КО2" sheetId="4" r:id="rId4"/>
    <sheet name="КО 3" sheetId="5" r:id="rId5"/>
    <sheet name="КО4" sheetId="6" r:id="rId6"/>
    <sheet name="КО5" sheetId="7" r:id="rId7"/>
    <sheet name="КО6" sheetId="8" r:id="rId8"/>
    <sheet name="Профстандарт  13.001 код С 03.5" sheetId="9" r:id="rId9"/>
    <sheet name="Профстандарт 13.001 код С 02.5" sheetId="10" r:id="rId10"/>
    <sheet name="Профстандарт 13.001 " sheetId="11" r:id="rId11"/>
  </sheets>
  <externalReferences>
    <externalReference r:id="rId12"/>
  </externalReferences>
  <definedNames>
    <definedName name="_xlnm._FilterDatabase" localSheetId="0" hidden="1">Матрица!$D$1:$D$10</definedName>
    <definedName name="Модуль_B">'ИЛ ОБЩИЙ ТЕСТ'!$B$103:$J$121</definedName>
    <definedName name="Модуль_C">'ИЛ ОБЩИЙ ТЕСТ'!$B$122:$J$135</definedName>
    <definedName name="Модуль_D">'ИЛ ОБЩИЙ ТЕСТ'!$B$136:$J$148</definedName>
    <definedName name="Модуль_E">'ИЛ ОБЩИЙ ТЕСТ'!$B$149:$J$161</definedName>
    <definedName name="Модуль_А">'ИЛ ОБЩИЙ ТЕСТ'!$B$84:$J$102</definedName>
    <definedName name="Модуль3">'ИЛ ОБЩИЙ ТЕСТ'!$B$36:$J$81</definedName>
    <definedName name="модуль4">'ИЛ ОБЩИЙ ТЕСТ'!$B$82:$J$284</definedName>
    <definedName name="модуль5">'ИЛ ОБЩИЙ ТЕСТ'!$B$82:$J$284</definedName>
    <definedName name="модуль6">'ИЛ ОБЩИЙ ТЕСТ'!#REF!</definedName>
    <definedName name="модуль7">'ИЛ ОБЩИЙ ТЕСТ'!$B$285:$J$285</definedName>
    <definedName name="РАБОЧАЯ_ПЛОЩАДКА_КОНКУРСАНТОВ_М1">'ИЛ ОБЩИЙ ТЕСТ'!$B$14:$J$27</definedName>
    <definedName name="Рабочая_площадка_М2">'ИЛ ОБЩИЙ ТЕСТ'!$B$28:$J$35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B3" i="6" l="1"/>
  <c r="B3" i="4"/>
  <c r="B3" i="3"/>
  <c r="D278" i="2"/>
</calcChain>
</file>

<file path=xl/sharedStrings.xml><?xml version="1.0" encoding="utf-8"?>
<sst xmlns="http://schemas.openxmlformats.org/spreadsheetml/2006/main" count="983" uniqueCount="447">
  <si>
    <t>Обобщенная трудовая функция</t>
  </si>
  <si>
    <t>Трудовая функция</t>
  </si>
  <si>
    <t>Нормативный документ/ЗУН</t>
  </si>
  <si>
    <t>Модуль</t>
  </si>
  <si>
    <t>Константа/вариатив</t>
  </si>
  <si>
    <t>ИЛ</t>
  </si>
  <si>
    <t>КО</t>
  </si>
  <si>
    <t>набранные баллы в регионе</t>
  </si>
  <si>
    <t xml:space="preserve">Техническая эксплуатация сельскохозяйственной техники </t>
  </si>
  <si>
    <t>Техническое обслуживание сельскохозяйственной техники; ремонт сельскохозяйственной техники</t>
  </si>
  <si>
    <t xml:space="preserve">ПС: 13.001;ФГОС 35.02.16 Эксплуатация и ремонт сельскохозяйственной техники и оборудования
</t>
  </si>
  <si>
    <t>Модуль А - Электрооборудование и электроника</t>
  </si>
  <si>
    <t xml:space="preserve">Константа </t>
  </si>
  <si>
    <t>Раздел ИЛ 1</t>
  </si>
  <si>
    <t>Модуль Б - Двигатель и точные измерения</t>
  </si>
  <si>
    <t>Константа</t>
  </si>
  <si>
    <t>Раздел ИЛ 2</t>
  </si>
  <si>
    <t>Модуль В- Механический привод</t>
  </si>
  <si>
    <t>Раздел ИЛ 3</t>
  </si>
  <si>
    <t>Модуль Г - Гидравлические системы</t>
  </si>
  <si>
    <t>Раздел ИЛ 4</t>
  </si>
  <si>
    <t xml:space="preserve">Модуль Д Комплектование  машинно-тракторного агрегата </t>
  </si>
  <si>
    <t>Вариатив</t>
  </si>
  <si>
    <t>Раздел ИЛ 5</t>
  </si>
  <si>
    <t>Модуль Е Оформление документации 
по ремонту</t>
  </si>
  <si>
    <t>Модуль Е – Оформление документации по ремонту</t>
  </si>
  <si>
    <t>Раздел ИЛ 6</t>
  </si>
  <si>
    <t>Для выполнения конкурсного задания (или проведения РЧ) неизменными являются модули А,Б,В,Г,Д,Е. В случае если в регионе востребована обработка почвы выбирается модуль Е,  В другом регионе может быть выбран модуль Е.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</si>
  <si>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</si>
  <si>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</si>
  <si>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</si>
  <si>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</si>
  <si>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</si>
  <si>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</si>
  <si>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>Эксплуатация сельскохозяйственных машин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</si>
  <si>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</si>
  <si>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</si>
  <si>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</si>
  <si>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charset val="1"/>
      </rPr>
      <t>Рассмотрено /</t>
    </r>
    <r>
      <rPr>
        <sz val="12"/>
        <color rgb="FF000000"/>
        <rFont val="Times New Roman"/>
        <charset val="1"/>
      </rPr>
      <t xml:space="preserve"> </t>
    </r>
    <r>
      <rPr>
        <sz val="12"/>
        <color rgb="FF00B050"/>
        <rFont val="Times New Roman"/>
        <charset val="1"/>
      </rPr>
      <t>Согласовано</t>
    </r>
    <r>
      <rPr>
        <sz val="12"/>
        <color rgb="FF000000"/>
        <rFont val="Times New Roman"/>
        <charset val="1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</si>
  <si>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</si>
  <si>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</si>
  <si>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</si>
  <si>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</si>
  <si>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</si>
  <si>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</si>
  <si>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</si>
  <si>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</si>
  <si>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</si>
  <si>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</si>
  <si>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</si>
  <si>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</si>
  <si>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</si>
  <si>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</si>
  <si>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</si>
  <si>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Верстак</t>
  </si>
  <si>
    <t>Столешница из МДФ 24 мм, покрытая оцинкованной сталью 1 мм, верстачная опора 830мм х 50мм х 600 мм, Укомплектован экраном.</t>
  </si>
  <si>
    <t>шт</t>
  </si>
  <si>
    <t>Рабочий стол</t>
  </si>
  <si>
    <t>Размеры, мм (длина х ширина х высота) 1200х700х870, число ящиков- 2</t>
  </si>
  <si>
    <t>Лампа переносная LED</t>
  </si>
  <si>
    <t xml:space="preserve">Беспроводная диодная переносная лампа </t>
  </si>
  <si>
    <t>шт.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</si>
  <si>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</si>
  <si>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24 мм</t>
  </si>
  <si>
    <t>ВСПОМАГАТЕЛЬНОЕ ОБОРУДОВАНИЕ (НА 1 КОНКУРСАНТА \ КОМАНДУ)</t>
  </si>
  <si>
    <t>Поддоны для отходов ГСМ</t>
  </si>
  <si>
    <t>Поддоны металические или пластиковые.. Размеры,мм (длина, ширина, высота)  1000х600х150</t>
  </si>
  <si>
    <t>Протвооткатные упоры под колесо</t>
  </si>
  <si>
    <t>Для грузовых автомобилей и тракторов</t>
  </si>
  <si>
    <t>Фильтр выхлопных газов(вытяжная вентиляция)</t>
  </si>
  <si>
    <t>На усмотрение организаторов с переходными наконечниками для установки на выхлопную трубу трактора</t>
  </si>
  <si>
    <t>Урны для мусора</t>
  </si>
  <si>
    <t>Пластиковая емкость. Объем не менее 10 л</t>
  </si>
  <si>
    <t>Металлическая емкость. Объем не менее 10 л</t>
  </si>
  <si>
    <t>ПРОГРАММНОЕ ОБЕСПЕЧЕНИЕ (НА 1 КОНКУРСАНТА \ КОМАНДУ)</t>
  </si>
  <si>
    <t xml:space="preserve"> Тех. описание позиции</t>
  </si>
  <si>
    <t>Программное обеспечение для диагностического сканера</t>
  </si>
  <si>
    <t>Операционная система</t>
  </si>
  <si>
    <t>Согласно модели компьютера</t>
  </si>
  <si>
    <t>МЕБЕЛЬ И ФУРНИТУРА (НА 1 КОНКУРСАНТА \ КОМАНДУ)</t>
  </si>
  <si>
    <t>Кол-во    1 РМ</t>
  </si>
  <si>
    <t>НЕ ПРИМЕНИМО</t>
  </si>
  <si>
    <t>Стол ученический</t>
  </si>
  <si>
    <t xml:space="preserve">Стул </t>
  </si>
  <si>
    <t xml:space="preserve">без колес, без подлокотников, сидение деревянное, без покрытия </t>
  </si>
  <si>
    <t>РАСХОДНЫЕ МАТЕРИАЛЫ (НА 1 КОНКУРСАНТА \ КОМАНДУ)</t>
  </si>
  <si>
    <t xml:space="preserve"> Вариативная часть для РЧ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</si>
  <si>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</si>
  <si>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</si>
  <si>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</si>
  <si>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</si>
  <si>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</si>
  <si>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</si>
  <si>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</si>
  <si>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</si>
  <si>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Наждачная бумага</t>
  </si>
  <si>
    <t>Р150; Р180</t>
  </si>
  <si>
    <t>Шт.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</si>
  <si>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</si>
  <si>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</si>
  <si>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</si>
  <si>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</si>
  <si>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Датчики электронных систем управления двигателем</t>
  </si>
  <si>
    <t>Датчик положения коленчатого вала.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</si>
  <si>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</si>
  <si>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</si>
  <si>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М</t>
  </si>
  <si>
    <t>Изолента</t>
  </si>
  <si>
    <t>Изолента синяя (черная)</t>
  </si>
  <si>
    <t>рулон</t>
  </si>
  <si>
    <t>Охлаждающая жидкость</t>
  </si>
  <si>
    <t>Кг.</t>
  </si>
  <si>
    <t>В соответствии с маркой двигателя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</si>
  <si>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</si>
  <si>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</si>
  <si>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</si>
  <si>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</si>
  <si>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</si>
  <si>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</si>
  <si>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</si>
  <si>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</si>
  <si>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</si>
  <si>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</si>
  <si>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</si>
  <si>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</si>
  <si>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</si>
  <si>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</si>
  <si>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</si>
  <si>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</si>
  <si>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</si>
  <si>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</si>
  <si>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</si>
  <si>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>компл.</t>
  </si>
  <si>
    <t>Датчик давления масла</t>
  </si>
  <si>
    <t>Согласно конкурсной марки трактора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</si>
  <si>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</si>
  <si>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</si>
  <si>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</si>
  <si>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</si>
  <si>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</si>
  <si>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</si>
  <si>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</si>
  <si>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(разем)</t>
  </si>
  <si>
    <t xml:space="preserve">Лампа H4 </t>
  </si>
  <si>
    <t>Батарейка для лампы LED</t>
  </si>
  <si>
    <t>Тип ААА</t>
  </si>
  <si>
    <t xml:space="preserve">Смазка проникающая </t>
  </si>
  <si>
    <t>Проникающая смазка в аэрозоле</t>
  </si>
  <si>
    <t>баллон</t>
  </si>
  <si>
    <t xml:space="preserve">Стяжки кабельные </t>
  </si>
  <si>
    <t>черные 4,8*370 не менее 50 шт.</t>
  </si>
  <si>
    <t xml:space="preserve">Комплект шплинтов </t>
  </si>
  <si>
    <t xml:space="preserve">Комплект шплинтов разных размеров - до 3 мм </t>
  </si>
  <si>
    <t>СРЕДСТВА ИНДИВИДУАЛЬНОЙ ЗАЩИТЫ (НА 1 КОНКУРСАНТА \ КОМАНДУ)</t>
  </si>
  <si>
    <t>Кол-во            1 РМ</t>
  </si>
  <si>
    <t>Респиратор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</si>
  <si>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</si>
  <si>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</si>
  <si>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</si>
  <si>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Электричество на 1 рабочее место \ 1 команду - 220 Вольт (1 кВт)</t>
  </si>
  <si>
    <t>ОБЩАЯ РАБОЧАЯ ПЛОЩАДКА КОНКУРСАНТОВ</t>
  </si>
  <si>
    <t>ОБОРУДОВАНИЕ И ИНСТРУМЕНТЫ (НА ВСЕХ КОНКУРСАНТОВ \ КОМАНД)</t>
  </si>
  <si>
    <t>Модуль 1 - Электрооборудование и электроника</t>
  </si>
  <si>
    <t>Кол-во</t>
  </si>
  <si>
    <t>Трактор российского или иностранного производства</t>
  </si>
  <si>
    <t>Ноутбук</t>
  </si>
  <si>
    <t xml:space="preserve">На усмотрение организатора с установленным ПО для работы с диагностическим сканером. Ноутбук подключен к интернету, на рабочем столе установлена программа Google Планета Земля, загружены файлы с руководством по ремонту трактора, электросхемы, используемые сервисными службами </t>
  </si>
  <si>
    <t>Диагностический сканер</t>
  </si>
  <si>
    <t>Набор переходников-адаптеров</t>
  </si>
  <si>
    <t>Согласно конкурсному заданию</t>
  </si>
  <si>
    <t>Набор отверток</t>
  </si>
  <si>
    <t xml:space="preserve">Отвертки шлицевые, 
Отвертки крестовые,  
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</si>
  <si>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</si>
  <si>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</si>
  <si>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Навигационный комплекс системы точного земледелия</t>
  </si>
  <si>
    <t>Должен обеспечивать возможность разбивки поля по двум точкам (А и Б) и по траектории движения</t>
  </si>
  <si>
    <t>Тренажёр- симулятор для обучения персонала работе с навигационным комплексом в условиях помещения</t>
  </si>
  <si>
    <t xml:space="preserve">проводной руль для ПК, PS3, PS2
коробка передач
педали газа и тормоза
виброотдача
крестовина, 12 кнопок
</t>
  </si>
  <si>
    <t>комп.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</si>
  <si>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</si>
  <si>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</si>
  <si>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</si>
  <si>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</si>
  <si>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</si>
  <si>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 xml:space="preserve">Для измерения электрических характеристик автотракторного электрооборудования
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</si>
  <si>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</si>
  <si>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</si>
  <si>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</si>
  <si>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</si>
  <si>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>Вытяжной рукав с наконечником для установки на выхлопную трубу трактора</t>
  </si>
  <si>
    <t>Руководство по эксплуатации тактора</t>
  </si>
  <si>
    <t>Согласно марки трактора</t>
  </si>
  <si>
    <t>Руководство по эксплуатации навигационного комплекса</t>
  </si>
  <si>
    <t>Согласно марки навигационного комплекса</t>
  </si>
  <si>
    <t>Модуль 2 - Двигатель и точные измерения</t>
  </si>
  <si>
    <t>Двигатель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</si>
  <si>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</si>
  <si>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</si>
  <si>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</si>
  <si>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</si>
  <si>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</si>
  <si>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</si>
  <si>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</si>
  <si>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</si>
  <si>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</si>
  <si>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</si>
  <si>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</si>
  <si>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</si>
  <si>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</si>
  <si>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</si>
  <si>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</si>
  <si>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</si>
  <si>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</si>
  <si>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На усмотрение организатора</t>
  </si>
  <si>
    <t>Набор слесарных монтажек</t>
  </si>
  <si>
    <t>В наборе не менее 3 монтажек различных размеров</t>
  </si>
  <si>
    <t>на усмотрение организатора</t>
  </si>
  <si>
    <t>Модуль 3- Механический привод</t>
  </si>
  <si>
    <t xml:space="preserve">Трактор российского или иностранного производства </t>
  </si>
  <si>
    <t>Пресс-подборщик</t>
  </si>
  <si>
    <t>Пресс-подборщик рулонный без обмотки плёнкой</t>
  </si>
  <si>
    <t>компл</t>
  </si>
  <si>
    <t>Ключ моментный (комплект)</t>
  </si>
  <si>
    <t xml:space="preserve"> (комплект)5-25, 19-110. 42-210 Н/м. Гаечный ключ со встроенным динамометром. Прецизионный инструмент для затяжки резьбовых соединений с точно заданным моментом.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</si>
  <si>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</si>
  <si>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</si>
  <si>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</si>
  <si>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</si>
  <si>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</si>
  <si>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</si>
  <si>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</si>
  <si>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</si>
  <si>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</si>
  <si>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>Модуль 4 - Гидравлические системы</t>
  </si>
  <si>
    <t>Манометр для проверки давления рабочей жидкости в гидросистеме трактора</t>
  </si>
  <si>
    <t>Пределы измерения давления жидкости до 30 МПа</t>
  </si>
  <si>
    <t>Дроссель- расходомер</t>
  </si>
  <si>
    <t>Универсальный с набором переходных штуцеров для подключения к агрегатам гидросистемы трактора</t>
  </si>
  <si>
    <t>Учебный стенд по гидравлике</t>
  </si>
  <si>
    <t>Стенд позволяет собирать различные схемы гидроприводов, включать их в работу и диагностировать энергетические параметры работы агрегатов гидропривода</t>
  </si>
  <si>
    <t>Руководство по эксплуатации стенда по гидравлике</t>
  </si>
  <si>
    <t>Согласно марки стенда</t>
  </si>
  <si>
    <t xml:space="preserve">Модуль 5 - Комплектование  машинно-тракторного агрегата </t>
  </si>
  <si>
    <t xml:space="preserve">Трактор российского или иностранного производства тягового класса не менее 3 </t>
  </si>
  <si>
    <t xml:space="preserve">Мощность двигателя не менее 150 л.с. Навесное устройство грузоподъёмностью не менее 2 тонн </t>
  </si>
  <si>
    <t>Плуг оборотный</t>
  </si>
  <si>
    <t>Шнур для проверки расстановки корпусов плуга и предплужников</t>
  </si>
  <si>
    <t>Длина шнура не менее 5 м.</t>
  </si>
  <si>
    <t>Модуль 6 – Оформление документации по ремонту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</si>
  <si>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</si>
  <si>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</si>
  <si>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Принтер</t>
  </si>
  <si>
    <t>печать - цветная лазерная
скорость - 4 стр/мин (цветн. А4)
макс. формат печати - A4 (210 × 297 мм)
макс. размер отпечатка - 216 × 356 мм
интерфейсы - Wi-Fi, Ethernet (RJ-45), USB, AirPrint</t>
  </si>
  <si>
    <t>Каталог запасных частей для представленной с/х техники</t>
  </si>
  <si>
    <t>в электронном виде на компьютере</t>
  </si>
  <si>
    <t>База данных по ремонту и диагностике с/х техники</t>
  </si>
  <si>
    <t>Кулер 19 л (холодная/горячая вода)</t>
  </si>
  <si>
    <t>критически важные характеристики позиции отсутствуют</t>
  </si>
  <si>
    <t>МЕБЕЛЬ И ФУРНИТУРА (НА ВСЕХ КОНКУРСАНТОВ \ КОМАНД)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</si>
  <si>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</si>
  <si>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</si>
  <si>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</si>
  <si>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</si>
  <si>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</si>
  <si>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Материал: ЛДСП 
Высота: 735 мм
Глубина: 900 мм
Ширина: 1800 мм</t>
  </si>
  <si>
    <t xml:space="preserve">Материал изготовления: пластик </t>
  </si>
  <si>
    <t>РАСХОДНЫЕ МАТЕРИАЛЫ (НА ВСЕХ КОНКУРСАНТОВ \ КОМАНД)</t>
  </si>
  <si>
    <t xml:space="preserve">Вода питевая </t>
  </si>
  <si>
    <t>19 литров в бутыле для кулера</t>
  </si>
  <si>
    <t>СРЕДСТВА ИНДИВИДУАЛЬНОЙ ЗАЩИТЫ (НА ВСЕХ КОНКУРСАНТОВ \ КОМАНД)</t>
  </si>
  <si>
    <t>Защитные очки</t>
  </si>
  <si>
    <t>Одноразовые маски</t>
  </si>
  <si>
    <t xml:space="preserve">Упаковка 100 шт </t>
  </si>
  <si>
    <t>упак.</t>
  </si>
  <si>
    <t>ДОПОЛНИТЕЛЬНЫЕ ТРЕБОВАНИЯ К ОБЕСПЕЧЕНИЮ ОБЩЕЙ РАБОЧЕЙ ПЛОЩАДКЕ КОНКУРСАНТОВ (КОММУНИКАЦИИ, ПОДКЛЮЧЕНИЯ, ОСВЕЩЕНИЕ И Т.П.)</t>
  </si>
  <si>
    <t>Система автономной вентиляции помещений</t>
  </si>
  <si>
    <t>Система противопожарной безопасности</t>
  </si>
  <si>
    <t>Площадь зоны не менее 360 м/кв.</t>
  </si>
  <si>
    <t xml:space="preserve">Электричество 220v </t>
  </si>
  <si>
    <t>7 розеток по 2кВт на каждую точку</t>
  </si>
  <si>
    <t>БРИФИНГ-ЗОНА</t>
  </si>
  <si>
    <t>ОБОРУДОВАНИЕ И ИНСТРУМЕНТЫ (НА ВСЕХ КОНКУРСАНТОВ, ЭКСПЕРТОВ)</t>
  </si>
  <si>
    <t xml:space="preserve">Телевизор-монитор  </t>
  </si>
  <si>
    <t>Диагональ не менее 60 дюймов + передвижная подставка на колесах</t>
  </si>
  <si>
    <t xml:space="preserve">Мультимедийный проектор </t>
  </si>
  <si>
    <t xml:space="preserve">Для работы на близких расстояниях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</si>
  <si>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</si>
  <si>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</si>
  <si>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МЕБЕЛЬ И ФУРНИТУРА (НА ВСЕХ КОНКУРСАНТОВ, ЭКСПЕРТОВ)</t>
  </si>
  <si>
    <t>Материал: ЛДСП 
Высота: не менее 700 мм
Глубина: не менее 800 мм
Ширина: не менее 1200 мм</t>
  </si>
  <si>
    <t xml:space="preserve">Каркас: металл/хром 
Цвет обивки: черный 
Материал обивки: ткань/экокожа
Макс. статическая нагрузка, кг: 100 </t>
  </si>
  <si>
    <t xml:space="preserve">Доска маркерная </t>
  </si>
  <si>
    <t xml:space="preserve">Экран для проектора выдвижной </t>
  </si>
  <si>
    <t>на стойке  или настенный</t>
  </si>
  <si>
    <t>Вешалка</t>
  </si>
  <si>
    <t xml:space="preserve">Настенная или напольная </t>
  </si>
  <si>
    <t>Удлинитель электрический</t>
  </si>
  <si>
    <t>не менее 3 м, не менее 5 гнёзд для подключения</t>
  </si>
  <si>
    <t>ДОПОЛНИТЕЛЬНЫЕ ТРЕБОВАНИЯ К ОБЕСПЕЧЕНИЮ БРИФИНГ-ЗОНЫ (КОММУНИКАЦИИ, ПОДКЛЮЧЕНИЯ, ОСВЕЩЕНИЕ И Т.П.)</t>
  </si>
  <si>
    <t xml:space="preserve">Электричество 220 V </t>
  </si>
  <si>
    <t>не менее двух</t>
  </si>
  <si>
    <t xml:space="preserve">Высокоскоростной интернет </t>
  </si>
  <si>
    <t>WIFI - роутер</t>
  </si>
  <si>
    <t>Площадь не менее 15м/кв.</t>
  </si>
  <si>
    <t>Средства противопожарной безопасности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</si>
  <si>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</si>
  <si>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</si>
  <si>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</si>
  <si>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Мусорная корзина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</si>
  <si>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</si>
  <si>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</si>
  <si>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</si>
  <si>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 xml:space="preserve">МФУ </t>
  </si>
  <si>
    <t xml:space="preserve">Тип оборудования МФУ лазерный цветной </t>
  </si>
  <si>
    <t>МЕБЕЛЬ И ФУРНИТУРА (ДЛЯ ГЭ)</t>
  </si>
  <si>
    <t>Металлический шкаф</t>
  </si>
  <si>
    <t xml:space="preserve"> Габариты не менее 1830х300х500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</si>
  <si>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</si>
  <si>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</si>
  <si>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</si>
  <si>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Металлический шкаф для одежды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</si>
  <si>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</si>
  <si>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</si>
  <si>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</si>
  <si>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</si>
  <si>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</si>
  <si>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</si>
  <si>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</si>
  <si>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</si>
  <si>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</si>
  <si>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</si>
  <si>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</si>
  <si>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</si>
  <si>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</si>
  <si>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</si>
  <si>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</si>
  <si>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</si>
  <si>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</si>
  <si>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</si>
  <si>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</si>
  <si>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</si>
  <si>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</si>
  <si>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</si>
  <si>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</si>
  <si>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 xml:space="preserve"> Спец. Одежда</t>
  </si>
  <si>
    <t>Комплект Брюки+куртка, либо полу-комбенизон и куртка. Материал смесовая ткань. 
Плотность на усмотрение команды участника</t>
  </si>
  <si>
    <t xml:space="preserve"> Спец. обувь. (ботинки с твёрдым металлическим или полимерным  подмыском)</t>
  </si>
  <si>
    <t>Материал верха натуральная кожа
Материал подошвы ПУ (полиуретан) + ТПУ (термополиуретан), -40+150 С</t>
  </si>
  <si>
    <t>пара</t>
  </si>
  <si>
    <t xml:space="preserve">Материал смесовая ткань, либо трикотаж. Применяется для обеспечения безопасности головы участника и эксперта
</t>
  </si>
  <si>
    <t>Перчатки трикотажные</t>
  </si>
  <si>
    <t>Наушники (беруши)</t>
  </si>
  <si>
    <t xml:space="preserve"> Перчатки масло-бензостойкие</t>
  </si>
  <si>
    <t>Для работы с дизельным топливом и гидравлическим маслом</t>
  </si>
  <si>
    <t>Для работы с мелкодисперсными частицами жидкостей и парами, взвешенными в воздухе рабочей зоны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</si>
  <si>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</si>
  <si>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</si>
  <si>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</si>
  <si>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</si>
  <si>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</si>
  <si>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</si>
  <si>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А1 Устранение неисправностей и диагностика электрооборудования трактора</t>
  </si>
  <si>
    <t>А2 Настройка систем точного земледелия</t>
  </si>
  <si>
    <t>В2 Двигатель (точные измерения)</t>
  </si>
  <si>
    <t>Механический привод</t>
  </si>
  <si>
    <t>D1 Сборка и диагностирование гидропривода на учебном стенде</t>
  </si>
  <si>
    <t>D2 Устранение неисправностей и обслуживание гидросистемы трактора</t>
  </si>
  <si>
    <t xml:space="preserve">Комплектование  машинно-тракторного агрегата </t>
  </si>
  <si>
    <t>Оформление документации по ремонту</t>
  </si>
  <si>
    <t>Профстандарт: 13.001 код С/ 03.5</t>
  </si>
  <si>
    <t>Трудовые действия</t>
  </si>
  <si>
    <t>Умения</t>
  </si>
  <si>
    <t>Знания</t>
  </si>
  <si>
    <t>Трудовые действия, предусмотренные трудовой функцией по коду С/03.5 настоящего профессионального стандарта</t>
  </si>
  <si>
    <t>Владеть необходимыми умениями, предусмотренными трудовой функцией по коду С/03.5 настоящего профессионального стандарта</t>
  </si>
  <si>
    <t>Необходимые знания, предусмотренные трудовой функцией по коду С/03.5 настоящего профессионального стандарта</t>
  </si>
  <si>
    <t>Обнаружение неисправностей сельскохозяйственной техники</t>
  </si>
  <si>
    <t>Выполнять поиск составной части (нескольких составных частей), обусловливающих неисправность сельскохозяйственной техники</t>
  </si>
  <si>
    <t>Методы обнаружения явных и скрытых дефектов деталей сельскохозяйственных машин</t>
  </si>
  <si>
    <t>Диагностирование неисправности сельскохозяйственной техники с целью ее идентификации и устранения причин появления</t>
  </si>
  <si>
    <t>Проводить техническое диагностирование, аппаратный и программный контроль с целью выявления неисправностей сельскохозяйственной техники</t>
  </si>
  <si>
    <t>Порядок обнаружения и локализации неисправностей сельскохозяйственной техники</t>
  </si>
  <si>
    <t>Определение способа ремонта (способа устранения неисправности) сельскохозяйственной техники в соответствии с ее техническим состоянием</t>
  </si>
  <si>
    <t>Пользоваться инструментом, специальным оборудованием на всех этапах ремонта сельскохозяйственной техники в соответствии с инструкциями по их эксплуатации</t>
  </si>
  <si>
    <t>Способы устранения неисправностей сельскохозяйственной техники</t>
  </si>
  <si>
    <t>Определение ресурсов, необходимых для проведения ремонта сельскохозяйственной техники, с учетом выявленных неисправностей;</t>
  </si>
  <si>
    <t>Подбирать инструмент, оборудование, расходные материалы, необходимые для проведения ремонта сельскохозяйственной техники</t>
  </si>
  <si>
    <t>Назначение и порядок использования расходных, горюче-смазочных материалов и специальных жидкостей при проведении ремонта сельскохозяйственной техники</t>
  </si>
  <si>
    <t>Выполнение восстановления работоспособности или замены детали (узла) сельскохозяйственной техники в соответствии с технологической картой</t>
  </si>
  <si>
    <t>Читать чертежи узлов и деталей сельскохозяйственной техники при проведении всех видов ремонта</t>
  </si>
  <si>
    <t>Нормативно-техническая документация по ремонту сельскохозяйственной техники</t>
  </si>
  <si>
    <t>Профстандарт: 13.001 код С/03.5</t>
  </si>
  <si>
    <t>Обнаружение неисправностей сельскохозяйственной техники;Диагностирование неисправности сельскохозяйственной техники с целью ее идентификации и устранения причин появления;Определение способа ремонта (способа устранения неисправности) сельскохозяйственной техники в соответствии с ее техническим состоянием;Определение ресурсов, необходимых для проведения ремонта сельскохозяйственной техники, с учетом выявленных неисправностей; Выполнение восстановления работоспособности или замены детали (узла) сельскохозяйственной техники в соответствии с технологической картой;Оформление документов о проведении ремонта сельскохозяйственной техники;</t>
  </si>
  <si>
    <t>Технические характеристики, конструктивные особенности, назначение, режимы работы сельскохозяйственной техники;Нормативно-техническая документация по ремонту сельскохозяйственной техники;Виды ремонта сельскохозяйственной техники;Порядок выполнения различных видов ремонта сельскохозяйственной техники;Специальное оборудование, инструменты, используемые при проведении ремонта сельскохозяйственной техники, и правила их эксплуатации;Назначение и порядок использования расходных, горюче-смазочных материалов и специальных жидкостей при проведении ремонта сельскохозяйственной техники;Методы обнаружения явных и скрытых дефектов деталей сельскохозяйственных машин;Способы устранения неисправностей сельскохозяйственной техники;Требования охраны окружающей среды при ремонте сельскохозяйственной техники;Порядок оформления документов по итогам ремонта сельскохозяйственной техники;Требования охраны труда в объеме, необходимом для выполнения трудовых обязанностей.</t>
  </si>
  <si>
    <t>Читать чертежи узлов и деталей сельскохозяйственной техники при проведении всех видов ремонта;Подбирать инструмент, оборудование, расходные материалы, необходимые для проведения ремонта сельскохозяйственной техники;Пользоваться инструментом, специальным оборудованием на всех этапах ремонта сельскохозяйственной техники в соответствии с инструкциями по их эксплуатации;Осуществлять выбор и использование горюче-смазочных материалов и специальных жидкостей в соответствии с химмотологической картой сельскохозяйственной техники;Проводить техническое диагностирование, аппаратный и программный контроль с целью выявления неисправностей сельскохозяйственной техники;Выполнять поиск составной части (нескольких составных частей), обусловливающих неисправность сельскохозяйственной техники;Производить ремонт сельскохозяйственной техники с соблюдением требований охраны окружающей среды;Пользоваться спецодеждой, применять средства индивидуальной защиты при проведении ремонта сельскохозяйственной техники</t>
  </si>
  <si>
    <t>ФГОС СПО 35.02.16. Эксплуатация и ремонт сельскохозяйственной техники и оборудования</t>
  </si>
  <si>
    <t>Профессиональные компетенции по видам деятельности</t>
  </si>
  <si>
    <t>ПК 1.5. Выполнять настройку и регулировку рабочего и вспомогательного оборудования тракторов и автомобилей</t>
  </si>
  <si>
    <t>ПК 1.7. Осуществлять подбор сельскохозяйственной техники и оборудования для выполнения технологических операций, обосновывать режимы работы, способы движения сельскохозяйственных машин по полю.</t>
  </si>
  <si>
    <t>ПК 2.1. Выполнять обнаружение и локализацию неисправностей сельскохозяйственной техники, а также постановку сельскохозяйственной техники на ремонт.</t>
  </si>
  <si>
    <t>ПК 2.2. Проводить диагностирование неисправностей сельскохозяйственной техники и оборудования</t>
  </si>
  <si>
    <t>ПК 2.3. Определять способы ремонта (способы устранения неисправности) сельскохозяйственной техники в соответствии с ее техническим состоянием и ресурсы, необходимые для проведения ремонта.</t>
  </si>
  <si>
    <t>ПК 2.4. Выполнять восстановление работоспособности или замену детали (узла) сельскохозяйственной техники.</t>
  </si>
  <si>
    <t>ФГОС СПО35.02.07 МЕХАНИЗАЦИЯ СЕЛЬСКОГО ХОЗЯЙСТВА</t>
  </si>
  <si>
    <t>ПК 1.1. Выполнять регулировку узлов, систем и механизмов двигателя и приборов электрооборудования.</t>
  </si>
  <si>
    <t>ПК 3.2. Проводить диагностирование неисправностей сельскохозяйственных машин, механизмов и другого инженерно-технологического оборудования.</t>
  </si>
  <si>
    <t>ПК 3.3. Организовывать и осуществлять технологический процесс ремонта сельскохозяйственных машин, механизмов и другого инженерно-технологического оборудования.</t>
  </si>
  <si>
    <t>Профстандарт: 13.001 код С 02.5</t>
  </si>
  <si>
    <t>Трудовые действия, предусмотренные трудовой функцией по коду С 02.5 настоящего профессионального стандарта</t>
  </si>
  <si>
    <t>Владеть необходимыми умениями, предусмотренными трудовой функцией по коду С 02.5 настоящего профессионального стандарта</t>
  </si>
  <si>
    <t>Необходимые знания, предусмотренные трудовой функцией по коду С 02.5 настоящего профессионального стандарта</t>
  </si>
  <si>
    <t>Подготовка инструментов, специального оборудования, расходных материалов для проведения технического обслуживания сельскохозяйственной техники</t>
  </si>
  <si>
    <t>Подбирать инструмент, оборудование, включая специальные средства диагностики, расходные материалы, необходимые для проведения технического обслуживания сельскохозяйственной техники, с учетом ее вида и вида технического обслуживания</t>
  </si>
  <si>
    <t>Специальное оборудование, инструменты, используемые при проведении технического обслуживания сельскохозяйственной техники, и правила их эксплуатации</t>
  </si>
  <si>
    <t>Проведение технического обслуживания сельскохозяйственной техники при эксплуатации в соответствии с требованиями эксплуатационной документации и планом-графиком технического обслуживания</t>
  </si>
  <si>
    <t>Проводить проверку уровней, доведение до номинальных уровней, замену масла, охлаждающих, рабочих и технологических жидкостей при различных видах технического обслуживания сельскохозяйственной техники;Определять при внешнем осмотре техническое состояние сельскохозяйственной техники, наличие внешних повреждений, неисправностей, износ деталей и узлов</t>
  </si>
  <si>
    <t>Технические характеристики, конструктивные особенности, назначение, режимы работы сельскохозяйственной техники;Назначение и порядок использования расходных, горюче-смазочные материалов и специальных жидкостей при проведении технического обслуживания сельскохозяйственной техники</t>
  </si>
  <si>
    <t>Проведение технического обслуживания сельскохозяйственной техники в особых условиях эксплуатации в соответствии с требованиями эксплуатационной документации, спецификой условий и планом-графиком технического обслуживания</t>
  </si>
  <si>
    <t>Выбирать горюче-смазочные материалы и специальные жидкости в соответствии с химмотологической картой сельскохозяйственной техники</t>
  </si>
  <si>
    <t>Нормативно-техническая документация по техническому обслуживанию сельскохозяйственной техники;Виды технического обслуживания сельскохозяйственных машин и оборудования;</t>
  </si>
  <si>
    <t>Подготовка инструментов, специального оборудования, расходных материалов для проведения технического обслуживания сельскохозяйственной техники;Проведение технического обслуживания сельскохозяйственной техники при эксплуатации в соответствии с требованиями эксплуатационной документации и планом-графиком технического обслуживания;Проведение технического обслуживания сельскохозяйственной техники в особых условиях эксплуатации в соответствии с требованиями эксплуатационной документации, спецификой условий и планом-графиком технического обслуживания;Оформление документов о проведении технического обслуживания сельскохозяйственной техники.</t>
  </si>
  <si>
    <t xml:space="preserve">Технические характеристики, конструктивные особенности, назначение, режимы работы сельскохозяйственной техники
Нормативно-техническая документация по техническому обслуживанию сельскохозяйственной техники;Виды технического обслуживания сельскохозяйственных машин и оборудования;Порядок проведения технического обслуживания сельскохозяйственной техники при ее эксплуатации;Порядок проведения ежесменного технического обслуживания сельскохозяйственной техники;Назначение и порядок использования расходных, горюче-смазочные материалов и специальных жидкостей при проведении технического обслуживания сельскохозяйственной техники;Виды и методы диагностирования технического состояния сельскохозяйственной техники;Основные виды неисправностей сельскохозяйственной техники, их признаки, способы устранения;Перечень и порядок выполнения регулировочных, крепежных, смазочных, монтажно-демонтажных работ, обеспечивающих исправное и работоспособное состояние техники;Специальное оборудование, инструменты, используемые при проведении технического обслуживания сельскохозяйственной техники, и правила их эксплуатации;Требования охраны окружающей среды при техническом обслуживании сельскохозяйственной техники;Порядок оформления документов по техническому обслуживанию сельскохозяйственной техники;Требования охраны труда в объеме, необходимом для выполнения трудовых обязанностей
</t>
  </si>
  <si>
    <t>Подбирать инструмент, оборудование, включая специальные средства диагностики, расходные материалы, необходимые для проведения технического обслуживания сельскохозяйственной техники, с учетом ее вида и вида технического обслуживания;Определять при внешнем осмотре техническое состояние сельскохозяйственной техники, наличие внешних повреждений, неисправностей, износ деталей и узлов;Проводить проверку уровней, доведение до номинальных уровней, замену масла, охлаждающих, рабочих и технологических жидкостей при различных видах технического обслуживания сельскохозяйственной техники;Выбирать горюче-смазочные материалы и специальные жидкости в соответствии с химмотологической картой сельскохозяйственной техники;Читать чертежи узлов и деталей сельскохозяйственной техники при проведении всех видов технического обслуживания;Определять работоспособность систем, механизмов и узлов сельскохозяйственной техники с использованием контрольно-диагностического оборудования;Определять по итогам диагностирования перечень регулировочных и ремонтных работ, обеспечивающих исправное и работоспособное состояние сельскохозяйственной техники;Выполнять при проведении технического обслуживания работы, в том числе регулировочные, крепежные, смазочные, обеспечивающие исправное и работоспособное состояние сельскохозяйственной техники;Устранять при проведении технического обслуживания выявленные отказы и мелкие неисправности сельскохозяйственной техники;Проводить техническое обслуживание сельскохозяйственной техники с соблюдением требований охраны окружающей среды;Пользоваться спецодеждой, применять средства индивидуальной защиты при проведении технического обслуживания сельскохозяйственной техники</t>
  </si>
  <si>
    <t>Профстандарт: 13.001 Специалист в области сельского хозяйства код С/02.5</t>
  </si>
  <si>
    <t>Профстандарт: 13.001 Специалист в области сельского хозяйства код С/03.5</t>
  </si>
  <si>
    <t>рекомендуемые параметры: CPU i5 8300 / RAM 16 GB DDR4 / HDD 1Tb / nVidia GeForce GTX1050 GPU 4 GB или аналог</t>
  </si>
  <si>
    <t>Компьютерный 3D-тренажер «Двигатель. Точные измерения»</t>
  </si>
  <si>
    <t>Программное обеспечение для отработки в виртуальном формате на компьютере модуля «Точные измерения»</t>
  </si>
  <si>
    <t>Дизельный рядный  4х цилиндровый  двигатель российского  производства 1 комплектности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</si>
  <si>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</si>
  <si>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>Головной убор(каскетка)</t>
  </si>
  <si>
    <t>В1 Точные измерения на тренажере-симуляторе</t>
  </si>
  <si>
    <t>24.02.2025-04.03.2025</t>
  </si>
  <si>
    <t>ГОСУДАРСТВЕННОЕ  ПРОФЕССИОНАЛЬНОЕ ОБРАЗОВАТЕЛЬНОЕ АВТОНОМНОЕ УЧРЕЖДЕНИЕ ЯРОСЛАВСКОЙ ОБЛАСТИ "Любимский аграрно-политехнический колледж"</t>
  </si>
  <si>
    <t>Орлов Роман Николаевич Roma-orlov76@yandex.ru 8 908 037 24 65</t>
  </si>
  <si>
    <t>Григорьев Андрей Павлович 8 905 630 96 06</t>
  </si>
  <si>
    <t>Сканер предназначен для диагностики (на дилерском уровне) и сервисного обслуживания техники, оснащенной двигателями с электронной системой впрыска топлива Common Reil</t>
  </si>
  <si>
    <t>Трактор с шестицилиндровым рядным дизельным двигателем. Третего тягового класса</t>
  </si>
  <si>
    <t>МТЗ 1523</t>
  </si>
  <si>
    <t>Агронавигатор +</t>
  </si>
  <si>
    <t>универсально-пропашной трактор 1.4 тягового класса с колесной формулой 4x4</t>
  </si>
  <si>
    <t>МТЗ 82</t>
  </si>
  <si>
    <t>ПРФ 145</t>
  </si>
  <si>
    <t>Трактор МТЗ с навесным оборудованием</t>
  </si>
  <si>
    <t>МТЗ 1021</t>
  </si>
  <si>
    <t>Плуг  оборотный с регулируемой шириной захвата корпусов. Кол-во корпусов, шт - 3+1</t>
  </si>
  <si>
    <t>Лёвин Валерий Николаевич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</si>
</sst>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rgb="FF000000"/>
      <name val="Calibri"/>
      <charset val="1"/>
    </font>
    <font>
      <sz val="11"/>
      <name val="Calibri"/>
      <charset val="1"/>
    </font>
    <font>
      <sz val="11"/>
      <color rgb="FF000000"/>
      <name val="Times New Roman"/>
      <charset val="1"/>
    </font>
    <font>
      <b/>
      <sz val="14"/>
      <color rgb="FF000000"/>
      <name val="Times New Roman"/>
      <charset val="1"/>
    </font>
    <font>
      <sz val="14"/>
      <color rgb="FF000000"/>
      <name val="Times New Roman"/>
      <charset val="1"/>
    </font>
    <font>
      <u/>
      <sz val="11"/>
      <color rgb="FF0563C1"/>
      <name val="Calibri"/>
      <charset val="1"/>
    </font>
    <font>
      <sz val="10"/>
      <color rgb="FF000000"/>
      <name val="Times New Roman"/>
      <charset val="1"/>
    </font>
    <font>
      <b/>
      <sz val="10"/>
      <color rgb="FF000000"/>
      <name val="Times New Roman"/>
      <charset val="1"/>
    </font>
    <font>
      <b/>
      <sz val="12"/>
      <color rgb="FF008000"/>
      <name val="Times New Roman"/>
      <charset val="1"/>
    </font>
    <font>
      <b/>
      <sz val="12"/>
      <color rgb="FF000000"/>
      <name val="Times New Roman"/>
      <charset val="1"/>
    </font>
    <font>
      <sz val="12"/>
      <color rgb="FF000000"/>
      <name val="Times New Roman"/>
      <charset val="1"/>
    </font>
    <font>
      <b/>
      <sz val="12"/>
      <name val="Times New Roman"/>
      <charset val="1"/>
    </font>
    <font>
      <sz val="12"/>
      <color rgb="FFFF0000"/>
      <name val="Times New Roman"/>
      <charset val="1"/>
    </font>
    <font>
      <sz val="12"/>
      <color rgb="FF00B050"/>
      <name val="Times New Roman"/>
      <charset val="1"/>
    </font>
    <font>
      <sz val="16"/>
      <color rgb="FF000000"/>
      <name val="Times New Roman"/>
      <charset val="1"/>
    </font>
    <font>
      <b/>
      <sz val="16"/>
      <color rgb="FF00B05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1"/>
      <name val="Times New Roman"/>
      <charset val="1"/>
    </font>
    <font>
      <b/>
      <sz val="10"/>
      <name val="Times New Roman"/>
      <charset val="1"/>
    </font>
    <font>
      <sz val="10"/>
      <color rgb="FF800000"/>
      <name val="Times New Roman"/>
      <charset val="1"/>
    </font>
    <font>
      <b/>
      <sz val="10"/>
      <color rgb="FF800000"/>
      <name val="Times New Roman"/>
      <charset val="1"/>
    </font>
    <font>
      <sz val="11"/>
      <color rgb="FF333333"/>
      <name val="Arial"/>
      <charset val="1"/>
    </font>
    <font>
      <i/>
      <sz val="8"/>
      <color rgb="FF333333"/>
      <name val="Verdana"/>
      <charset val="1"/>
    </font>
    <font>
      <b/>
      <sz val="11"/>
      <color rgb="FF333333"/>
      <name val="Verdana"/>
      <charset val="1"/>
    </font>
    <font>
      <b/>
      <sz val="11"/>
      <color rgb="FF000000"/>
      <name val="Calibri"/>
      <charset val="1"/>
    </font>
    <font>
      <sz val="10"/>
      <color rgb="FF555555"/>
      <name val="Arial"/>
      <charset val="1"/>
    </font>
    <font>
      <sz val="7"/>
      <color rgb="FF555555"/>
      <name val="Arial"/>
      <charset val="1"/>
    </font>
    <font>
      <sz val="12"/>
      <color rgb="FF333333"/>
      <name val="Times New Roman"/>
      <charset val="1"/>
    </font>
    <font>
      <b/>
      <sz val="12"/>
      <color rgb="FF333333"/>
      <name val="Times New Roman"/>
      <charset val="1"/>
    </font>
    <font>
      <b/>
      <sz val="10"/>
      <color rgb="FF555555"/>
      <name val="Arial"/>
      <charset val="1"/>
    </font>
    <font>
      <sz val="11"/>
      <color rgb="FF000000"/>
      <name val="Calibri"/>
      <charset val="1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E2F0D9"/>
        <bgColor rgb="FFFDEADA"/>
      </patternFill>
    </fill>
    <fill>
      <patternFill patternType="solid">
        <fgColor rgb="FFFFF2CC"/>
        <bgColor rgb="FFFDEADA"/>
      </patternFill>
    </fill>
    <fill>
      <patternFill patternType="solid">
        <fgColor rgb="FFA6A6A6"/>
        <bgColor rgb="FF9999FF"/>
      </patternFill>
    </fill>
    <fill>
      <patternFill patternType="solid">
        <fgColor rgb="FFFFFFFF"/>
        <bgColor rgb="FFFFF2CC"/>
      </patternFill>
    </fill>
    <fill>
      <patternFill patternType="solid">
        <fgColor rgb="FFFFFF99"/>
        <bgColor rgb="FFFFF2CC"/>
      </patternFill>
    </fill>
    <fill>
      <patternFill patternType="solid">
        <fgColor rgb="FFA9D18E"/>
        <bgColor rgb="FFA6A6A6"/>
      </patternFill>
    </fill>
    <fill>
      <patternFill patternType="solid">
        <fgColor rgb="FFFDEADA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FAC090"/>
        <bgColor rgb="FFFF99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5" fillId="0" borderId="0" applyBorder="0" applyProtection="0"/>
    <xf numFmtId="0" fontId="1" fillId="0" borderId="0"/>
    <xf numFmtId="0" fontId="31" fillId="0" borderId="0"/>
    <xf numFmtId="0" fontId="31" fillId="2" borderId="0" applyBorder="0" applyProtection="0"/>
    <xf numFmtId="0" fontId="31" fillId="3" borderId="0" applyBorder="0" applyProtection="0"/>
  </cellStyleXfs>
  <cellXfs count="218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2" borderId="1" xfId="4" applyFont="1" applyBorder="1" applyAlignment="1" applyProtection="1">
      <alignment horizontal="center" vertical="top" wrapText="1"/>
    </xf>
    <xf numFmtId="0" fontId="5" fillId="0" borderId="0" xfId="1" applyBorder="1" applyAlignment="1" applyProtection="1">
      <alignment vertical="top"/>
    </xf>
    <xf numFmtId="0" fontId="5" fillId="2" borderId="1" xfId="1" applyFill="1" applyBorder="1" applyAlignment="1" applyProtection="1">
      <alignment horizontal="center" vertical="top" wrapText="1"/>
    </xf>
    <xf numFmtId="0" fontId="2" fillId="2" borderId="1" xfId="4" applyFont="1" applyBorder="1" applyAlignment="1" applyProtection="1">
      <alignment horizontal="center" vertical="top"/>
    </xf>
    <xf numFmtId="0" fontId="2" fillId="0" borderId="1" xfId="4" applyFont="1" applyFill="1" applyBorder="1" applyAlignment="1" applyProtection="1">
      <alignment horizontal="center" vertical="top"/>
    </xf>
    <xf numFmtId="0" fontId="4" fillId="3" borderId="1" xfId="5" applyFont="1" applyBorder="1" applyAlignment="1" applyProtection="1">
      <alignment horizontal="center" vertical="top" wrapText="1"/>
    </xf>
    <xf numFmtId="0" fontId="2" fillId="3" borderId="1" xfId="5" applyFont="1" applyBorder="1" applyAlignment="1" applyProtection="1">
      <alignment horizontal="center" vertical="top"/>
    </xf>
    <xf numFmtId="0" fontId="5" fillId="3" borderId="1" xfId="1" applyFill="1" applyBorder="1" applyAlignment="1" applyProtection="1">
      <alignment horizontal="center" vertical="top" wrapText="1"/>
    </xf>
    <xf numFmtId="0" fontId="4" fillId="0" borderId="1" xfId="4" applyFont="1" applyFill="1" applyBorder="1" applyAlignment="1" applyProtection="1">
      <alignment horizontal="center" vertical="top" wrapText="1"/>
    </xf>
    <xf numFmtId="0" fontId="4" fillId="0" borderId="1" xfId="5" applyFont="1" applyFill="1" applyBorder="1" applyAlignment="1" applyProtection="1">
      <alignment horizontal="center" vertical="top" wrapText="1"/>
    </xf>
    <xf numFmtId="0" fontId="5" fillId="0" borderId="1" xfId="1" applyBorder="1" applyAlignment="1" applyProtection="1">
      <alignment horizontal="center" vertical="top" wrapText="1"/>
    </xf>
    <xf numFmtId="0" fontId="2" fillId="0" borderId="1" xfId="5" applyFont="1" applyFill="1" applyBorder="1" applyAlignment="1" applyProtection="1">
      <alignment horizontal="center" vertical="top"/>
    </xf>
    <xf numFmtId="0" fontId="6" fillId="0" borderId="2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10" fillId="0" borderId="0" xfId="0" applyFont="1"/>
    <xf numFmtId="0" fontId="15" fillId="4" borderId="8" xfId="0" applyFont="1" applyFill="1" applyBorder="1" applyAlignment="1">
      <alignment horizontal="center" vertical="top" wrapText="1"/>
    </xf>
    <xf numFmtId="0" fontId="14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vertical="top" wrapText="1"/>
    </xf>
    <xf numFmtId="0" fontId="6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1" applyFont="1" applyBorder="1" applyAlignment="1" applyProtection="1">
      <alignment horizontal="left" vertical="top" wrapText="1"/>
    </xf>
    <xf numFmtId="0" fontId="18" fillId="0" borderId="1" xfId="2" applyFont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top" wrapText="1"/>
    </xf>
    <xf numFmtId="0" fontId="6" fillId="4" borderId="11" xfId="0" applyFont="1" applyFill="1" applyBorder="1"/>
    <xf numFmtId="0" fontId="7" fillId="5" borderId="7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18" fillId="0" borderId="6" xfId="2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justify" vertical="top" wrapText="1"/>
    </xf>
    <xf numFmtId="0" fontId="7" fillId="0" borderId="6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top" wrapText="1"/>
    </xf>
    <xf numFmtId="0" fontId="16" fillId="0" borderId="1" xfId="1" applyFont="1" applyBorder="1" applyAlignment="1" applyProtection="1">
      <alignment vertical="top" wrapText="1"/>
    </xf>
    <xf numFmtId="0" fontId="16" fillId="5" borderId="1" xfId="2" applyFont="1" applyFill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6" fillId="0" borderId="7" xfId="1" applyFont="1" applyBorder="1" applyAlignment="1" applyProtection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20" fillId="8" borderId="10" xfId="0" applyFont="1" applyFill="1" applyBorder="1" applyAlignment="1">
      <alignment vertical="top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vertical="top" wrapText="1"/>
    </xf>
    <xf numFmtId="0" fontId="18" fillId="0" borderId="1" xfId="2" applyFont="1" applyBorder="1" applyAlignment="1">
      <alignment vertical="top" wrapText="1"/>
    </xf>
    <xf numFmtId="0" fontId="19" fillId="0" borderId="1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3" xfId="1" applyFont="1" applyBorder="1" applyAlignment="1" applyProtection="1">
      <alignment vertical="top" wrapText="1"/>
    </xf>
    <xf numFmtId="0" fontId="7" fillId="8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 wrapText="1"/>
    </xf>
    <xf numFmtId="0" fontId="18" fillId="0" borderId="1" xfId="2" applyFont="1" applyBorder="1" applyAlignment="1">
      <alignment vertical="top"/>
    </xf>
    <xf numFmtId="0" fontId="16" fillId="0" borderId="1" xfId="0" applyFont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top" wrapText="1"/>
    </xf>
    <xf numFmtId="0" fontId="16" fillId="0" borderId="7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center" wrapText="1"/>
    </xf>
    <xf numFmtId="0" fontId="2" fillId="0" borderId="0" xfId="0" applyFont="1"/>
    <xf numFmtId="0" fontId="21" fillId="0" borderId="6" xfId="0" applyFont="1" applyBorder="1" applyAlignment="1">
      <alignment horizontal="center" vertical="center" wrapText="1"/>
    </xf>
    <xf numFmtId="0" fontId="18" fillId="0" borderId="1" xfId="2" applyFont="1" applyBorder="1" applyAlignment="1">
      <alignment horizontal="left" vertical="top" wrapText="1"/>
    </xf>
    <xf numFmtId="0" fontId="18" fillId="0" borderId="0" xfId="2" applyFont="1" applyAlignment="1">
      <alignment vertical="top" wrapText="1"/>
    </xf>
    <xf numFmtId="0" fontId="16" fillId="0" borderId="6" xfId="2" applyFont="1" applyBorder="1" applyAlignment="1">
      <alignment vertical="top" wrapText="1"/>
    </xf>
    <xf numFmtId="0" fontId="18" fillId="0" borderId="6" xfId="2" applyFont="1" applyBorder="1" applyAlignment="1">
      <alignment vertical="top"/>
    </xf>
    <xf numFmtId="0" fontId="18" fillId="0" borderId="6" xfId="2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20" fillId="0" borderId="10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20" fillId="0" borderId="12" xfId="0" applyFont="1" applyBorder="1" applyAlignment="1">
      <alignment vertical="top" wrapText="1"/>
    </xf>
    <xf numFmtId="0" fontId="18" fillId="0" borderId="1" xfId="2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16" fontId="16" fillId="0" borderId="1" xfId="0" applyNumberFormat="1" applyFont="1" applyBorder="1" applyAlignment="1">
      <alignment vertical="top" wrapText="1"/>
    </xf>
    <xf numFmtId="0" fontId="22" fillId="0" borderId="0" xfId="0" applyFont="1" applyAlignment="1">
      <alignment wrapText="1"/>
    </xf>
    <xf numFmtId="0" fontId="6" fillId="0" borderId="1" xfId="2" applyFont="1" applyBorder="1" applyAlignment="1">
      <alignment horizontal="left" vertical="top" wrapText="1"/>
    </xf>
    <xf numFmtId="0" fontId="7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9" fillId="0" borderId="1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wrapText="1"/>
    </xf>
    <xf numFmtId="0" fontId="23" fillId="0" borderId="0" xfId="0" applyFont="1" applyAlignment="1">
      <alignment horizontal="left" vertical="top" wrapText="1"/>
    </xf>
    <xf numFmtId="0" fontId="25" fillId="0" borderId="1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27" fillId="0" borderId="0" xfId="0" applyFont="1"/>
    <xf numFmtId="0" fontId="9" fillId="0" borderId="7" xfId="0" applyFont="1" applyBorder="1" applyAlignment="1">
      <alignment horizontal="center" vertical="top"/>
    </xf>
    <xf numFmtId="0" fontId="28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10" fillId="0" borderId="1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vertical="top" wrapText="1"/>
    </xf>
    <xf numFmtId="0" fontId="0" fillId="0" borderId="1" xfId="0" applyBorder="1"/>
    <xf numFmtId="0" fontId="25" fillId="0" borderId="7" xfId="0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/>
    <xf numFmtId="0" fontId="24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top" wrapText="1"/>
    </xf>
    <xf numFmtId="0" fontId="32" fillId="0" borderId="1" xfId="0" applyFont="1" applyBorder="1" applyAlignment="1">
      <alignment vertical="top" wrapText="1"/>
    </xf>
    <xf numFmtId="0" fontId="33" fillId="0" borderId="1" xfId="2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34" fillId="0" borderId="0" xfId="2" applyFont="1" applyAlignment="1">
      <alignment wrapText="1"/>
    </xf>
    <xf numFmtId="0" fontId="34" fillId="0" borderId="1" xfId="2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wrapText="1"/>
    </xf>
    <xf numFmtId="0" fontId="5" fillId="0" borderId="0" xfId="1" applyAlignment="1">
      <alignment wrapText="1"/>
    </xf>
    <xf numFmtId="0" fontId="5" fillId="11" borderId="1" xfId="1" applyFill="1" applyBorder="1" applyAlignment="1">
      <alignment vertical="top" wrapText="1"/>
    </xf>
    <xf numFmtId="0" fontId="5" fillId="0" borderId="1" xfId="1" applyBorder="1" applyAlignment="1" applyProtection="1">
      <alignment wrapText="1"/>
    </xf>
    <xf numFmtId="0" fontId="5" fillId="0" borderId="1" xfId="1" applyBorder="1" applyProtection="1"/>
    <xf numFmtId="0" fontId="5" fillId="0" borderId="1" xfId="1" applyBorder="1"/>
    <xf numFmtId="0" fontId="2" fillId="0" borderId="1" xfId="0" applyFont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5" xfId="0" applyFont="1" applyFill="1" applyBorder="1"/>
    <xf numFmtId="0" fontId="8" fillId="0" borderId="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6" fillId="5" borderId="7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6" fillId="5" borderId="8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top" wrapText="1"/>
    </xf>
    <xf numFmtId="0" fontId="14" fillId="4" borderId="9" xfId="0" applyFont="1" applyFill="1" applyBorder="1" applyAlignment="1">
      <alignment horizontal="center" vertical="top" wrapText="1"/>
    </xf>
    <xf numFmtId="0" fontId="15" fillId="0" borderId="10" xfId="0" applyFont="1" applyBorder="1" applyAlignment="1">
      <alignment horizontal="center" vertical="top" wrapText="1"/>
    </xf>
    <xf numFmtId="0" fontId="16" fillId="6" borderId="1" xfId="0" applyFont="1" applyFill="1" applyBorder="1" applyAlignment="1">
      <alignment horizontal="center" vertical="top" wrapText="1"/>
    </xf>
    <xf numFmtId="0" fontId="17" fillId="7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16" fillId="4" borderId="13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19" fillId="6" borderId="1" xfId="0" applyFont="1" applyFill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 wrapText="1"/>
    </xf>
    <xf numFmtId="0" fontId="6" fillId="4" borderId="13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wrapText="1"/>
    </xf>
    <xf numFmtId="0" fontId="25" fillId="0" borderId="1" xfId="0" applyFont="1" applyBorder="1" applyAlignment="1">
      <alignment horizontal="center"/>
    </xf>
    <xf numFmtId="0" fontId="26" fillId="0" borderId="15" xfId="0" applyFont="1" applyBorder="1" applyAlignment="1">
      <alignment horizontal="left" vertical="top" wrapText="1"/>
    </xf>
    <xf numFmtId="0" fontId="26" fillId="0" borderId="1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left" vertical="top" wrapText="1"/>
    </xf>
  </cellXfs>
  <cellStyles count="6">
    <cellStyle name="Excel Built-in 20% - Accent4" xfId="5" xr:uid="{00000000-0005-0000-0000-00000A000000}"/>
    <cellStyle name="Excel Built-in 20% - Accent6" xfId="4" xr:uid="{00000000-0005-0000-0000-000008000000}"/>
    <cellStyle name="Гиперссылка" xfId="1" builtinId="8"/>
    <cellStyle name="Обычный" xfId="0" builtinId="0"/>
    <cellStyle name="Обычный 2" xfId="2" xr:uid="{00000000-0005-0000-0000-000006000000}"/>
    <cellStyle name="Обычный 3" xfId="3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FDEADA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555555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g/Downloads/&#1080;&#1083;%2021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xa-navigator.ru/catalog/texa-navigator-txt-txts-2/?ysclid=lt1jtd6vgb25098032" TargetMode="External"/><Relationship Id="rId2" Type="http://schemas.openxmlformats.org/officeDocument/2006/relationships/hyperlink" Target="https://tractorreview.ru/traktory/mtz/mtz-1523-tehnicheskie-harakteristiki.html" TargetMode="External"/><Relationship Id="rId1" Type="http://schemas.openxmlformats.org/officeDocument/2006/relationships/hyperlink" Target="https://www.texa-navigator.ru/catalog/texa-navigator-txt-txts-2/?ysclid=lt1jtd6vgb25098032" TargetMode="External"/><Relationship Id="rId6" Type="http://schemas.openxmlformats.org/officeDocument/2006/relationships/hyperlink" Target="https://spectekhnika.info/traktor-mtz-1021/" TargetMode="External"/><Relationship Id="rId5" Type="http://schemas.openxmlformats.org/officeDocument/2006/relationships/hyperlink" Target="http://www.aerounion.ru/catalog/11" TargetMode="External"/><Relationship Id="rId4" Type="http://schemas.openxmlformats.org/officeDocument/2006/relationships/hyperlink" Target="https://agroserver.ru/b/agronavigator-plyus-sistema-parallelnogo-vozhdeniya-1150125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J10"/>
  <sheetViews>
    <sheetView zoomScale="80" zoomScaleNormal="80" workbookViewId="0">
      <pane ySplit="1" topLeftCell="A2" activePane="bottomLeft" state="frozen"/>
      <selection pane="bottomLeft"/>
    </sheetView>
  </sheetViews>
  <sheetFormatPr defaultColWidth="16.109375" defaultRowHeight="14.4" x14ac:dyDescent="0.3"/>
  <cols>
    <col min="1" max="1" width="27" style="1" customWidth="1"/>
    <col min="2" max="2" width="39.44140625" style="1" customWidth="1"/>
    <col min="3" max="3" width="33.44140625" style="1" customWidth="1"/>
    <col min="4" max="4" width="26.109375" style="1" customWidth="1"/>
    <col min="5" max="1024" width="16.109375" style="1"/>
  </cols>
  <sheetData>
    <row r="1" spans="1:1024" ht="54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</row>
    <row r="2" spans="1:1024" s="8" customFormat="1" ht="90" x14ac:dyDescent="0.3">
      <c r="A2" s="4" t="s">
        <v>8</v>
      </c>
      <c r="B2" s="4" t="s">
        <v>9</v>
      </c>
      <c r="C2" s="4" t="s">
        <v>10</v>
      </c>
      <c r="D2" s="4" t="s">
        <v>11</v>
      </c>
      <c r="E2" s="4" t="s">
        <v>12</v>
      </c>
      <c r="F2" s="5" t="s">
        <v>13</v>
      </c>
      <c r="G2" s="6">
        <v>20</v>
      </c>
      <c r="H2" s="7"/>
    </row>
    <row r="3" spans="1:1024" s="8" customFormat="1" ht="90" x14ac:dyDescent="0.3">
      <c r="A3" s="4" t="s">
        <v>8</v>
      </c>
      <c r="B3" s="4" t="s">
        <v>9</v>
      </c>
      <c r="C3" s="4" t="s">
        <v>10</v>
      </c>
      <c r="D3" s="4" t="s">
        <v>14</v>
      </c>
      <c r="E3" s="4" t="s">
        <v>15</v>
      </c>
      <c r="F3" s="5" t="s">
        <v>16</v>
      </c>
      <c r="G3" s="6">
        <v>25</v>
      </c>
      <c r="H3" s="7"/>
    </row>
    <row r="4" spans="1:1024" s="8" customFormat="1" ht="90" x14ac:dyDescent="0.3">
      <c r="A4" s="4" t="s">
        <v>8</v>
      </c>
      <c r="B4" s="4" t="s">
        <v>9</v>
      </c>
      <c r="C4" s="4" t="s">
        <v>10</v>
      </c>
      <c r="D4" s="4" t="s">
        <v>17</v>
      </c>
      <c r="E4" s="4" t="s">
        <v>15</v>
      </c>
      <c r="F4" s="5" t="s">
        <v>18</v>
      </c>
      <c r="G4" s="6">
        <v>10</v>
      </c>
      <c r="H4" s="7"/>
    </row>
    <row r="5" spans="1:1024" s="8" customFormat="1" ht="90" x14ac:dyDescent="0.3">
      <c r="A5" s="4" t="s">
        <v>8</v>
      </c>
      <c r="B5" s="4" t="s">
        <v>9</v>
      </c>
      <c r="C5" s="4" t="s">
        <v>10</v>
      </c>
      <c r="D5" s="4" t="s">
        <v>19</v>
      </c>
      <c r="E5" s="4" t="s">
        <v>15</v>
      </c>
      <c r="F5" s="5" t="s">
        <v>20</v>
      </c>
      <c r="G5" s="6">
        <v>20</v>
      </c>
      <c r="H5" s="7"/>
    </row>
    <row r="6" spans="1:1024" s="8" customFormat="1" ht="90" x14ac:dyDescent="0.3">
      <c r="A6" s="4" t="s">
        <v>8</v>
      </c>
      <c r="B6" s="9" t="s">
        <v>9</v>
      </c>
      <c r="C6" s="9" t="s">
        <v>10</v>
      </c>
      <c r="D6" s="9" t="s">
        <v>21</v>
      </c>
      <c r="E6" s="9" t="s">
        <v>22</v>
      </c>
      <c r="F6" s="5" t="s">
        <v>23</v>
      </c>
      <c r="G6" s="9">
        <v>20</v>
      </c>
      <c r="H6" s="10"/>
    </row>
    <row r="7" spans="1:1024" ht="90" hidden="1" x14ac:dyDescent="0.3">
      <c r="A7" s="4" t="s">
        <v>8</v>
      </c>
      <c r="B7" s="9" t="s">
        <v>9</v>
      </c>
      <c r="C7" s="9" t="s">
        <v>10</v>
      </c>
      <c r="D7" s="9" t="s">
        <v>24</v>
      </c>
      <c r="E7" s="9"/>
      <c r="F7" s="9"/>
      <c r="G7" s="9">
        <v>10</v>
      </c>
      <c r="H7" s="9"/>
      <c r="I7" s="9"/>
      <c r="J7" s="9"/>
      <c r="K7" s="9"/>
      <c r="L7" s="9"/>
      <c r="M7" s="9"/>
      <c r="N7" s="9"/>
      <c r="O7" s="9"/>
    </row>
    <row r="8" spans="1:1024" s="13" customFormat="1" ht="90" x14ac:dyDescent="0.3">
      <c r="A8" s="4" t="s">
        <v>8</v>
      </c>
      <c r="B8" s="9" t="s">
        <v>9</v>
      </c>
      <c r="C8" s="9" t="s">
        <v>10</v>
      </c>
      <c r="D8" s="9" t="s">
        <v>25</v>
      </c>
      <c r="E8" s="9" t="s">
        <v>22</v>
      </c>
      <c r="F8" s="5" t="s">
        <v>26</v>
      </c>
      <c r="G8" s="11">
        <v>10</v>
      </c>
      <c r="H8" s="10"/>
      <c r="I8" s="12"/>
      <c r="N8" s="5"/>
      <c r="O8" s="14"/>
      <c r="P8" s="15"/>
      <c r="Q8" s="12"/>
      <c r="V8" s="5"/>
      <c r="W8" s="14"/>
      <c r="X8" s="15"/>
      <c r="Y8" s="12"/>
      <c r="AD8" s="5"/>
      <c r="AE8" s="14"/>
      <c r="AF8" s="15"/>
      <c r="AG8" s="12"/>
      <c r="AL8" s="5"/>
      <c r="AM8" s="14"/>
      <c r="AN8" s="15"/>
      <c r="AO8" s="12"/>
      <c r="AT8" s="5"/>
      <c r="AU8" s="14"/>
      <c r="AV8" s="15"/>
      <c r="AW8" s="12"/>
      <c r="BB8" s="5"/>
      <c r="BC8" s="14"/>
      <c r="BD8" s="15"/>
      <c r="BE8" s="12"/>
      <c r="BJ8" s="5"/>
      <c r="BK8" s="14"/>
      <c r="BL8" s="15"/>
      <c r="BM8" s="12"/>
      <c r="BR8" s="5"/>
      <c r="BS8" s="14"/>
      <c r="BT8" s="15"/>
      <c r="BU8" s="12"/>
      <c r="BZ8" s="5"/>
      <c r="CA8" s="14"/>
      <c r="CB8" s="15"/>
      <c r="CC8" s="12"/>
      <c r="CH8" s="5"/>
      <c r="CI8" s="14"/>
      <c r="CJ8" s="15"/>
      <c r="CK8" s="12"/>
      <c r="CP8" s="5"/>
      <c r="CQ8" s="14"/>
      <c r="CR8" s="15"/>
      <c r="CS8" s="12"/>
      <c r="CX8" s="5"/>
      <c r="CY8" s="14"/>
      <c r="CZ8" s="15"/>
      <c r="DA8" s="12"/>
      <c r="DF8" s="5"/>
      <c r="DG8" s="14"/>
      <c r="DH8" s="15"/>
      <c r="DI8" s="12"/>
      <c r="DN8" s="5"/>
      <c r="DO8" s="14"/>
      <c r="DP8" s="15"/>
      <c r="DQ8" s="12"/>
      <c r="DV8" s="5"/>
      <c r="DW8" s="14"/>
      <c r="DX8" s="15"/>
      <c r="DY8" s="12"/>
      <c r="ED8" s="5"/>
      <c r="EE8" s="14"/>
      <c r="EF8" s="15"/>
      <c r="EG8" s="12"/>
      <c r="EL8" s="5"/>
      <c r="EM8" s="14"/>
      <c r="EN8" s="15"/>
      <c r="EO8" s="12"/>
      <c r="ET8" s="5"/>
      <c r="EU8" s="14"/>
      <c r="EV8" s="15"/>
      <c r="EW8" s="12"/>
      <c r="FB8" s="5"/>
      <c r="FC8" s="14"/>
      <c r="FD8" s="15"/>
      <c r="FE8" s="12"/>
      <c r="FJ8" s="5"/>
      <c r="FK8" s="14"/>
      <c r="FL8" s="15"/>
      <c r="FM8" s="12"/>
      <c r="FR8" s="5"/>
      <c r="FS8" s="14"/>
      <c r="FT8" s="15"/>
      <c r="FU8" s="12"/>
      <c r="FZ8" s="5"/>
      <c r="GA8" s="14"/>
      <c r="GB8" s="15"/>
      <c r="GC8" s="12"/>
      <c r="GH8" s="5"/>
      <c r="GI8" s="14"/>
      <c r="GJ8" s="15"/>
      <c r="GK8" s="12"/>
      <c r="GP8" s="5"/>
      <c r="GQ8" s="14"/>
      <c r="GR8" s="15"/>
      <c r="GS8" s="12"/>
      <c r="GX8" s="5"/>
      <c r="GY8" s="14"/>
      <c r="GZ8" s="15"/>
      <c r="HA8" s="12"/>
      <c r="HF8" s="5"/>
      <c r="HG8" s="14"/>
      <c r="HH8" s="15"/>
      <c r="HI8" s="12"/>
      <c r="HN8" s="5"/>
      <c r="HO8" s="14"/>
      <c r="HP8" s="15"/>
      <c r="HQ8" s="12"/>
      <c r="HV8" s="5"/>
      <c r="HW8" s="14"/>
      <c r="HX8" s="15"/>
      <c r="HY8" s="12"/>
      <c r="ID8" s="5"/>
      <c r="IE8" s="14"/>
      <c r="IF8" s="15"/>
      <c r="IG8" s="12"/>
      <c r="IL8" s="5"/>
      <c r="IM8" s="14"/>
      <c r="IN8" s="15"/>
      <c r="IO8" s="12"/>
      <c r="IT8" s="5"/>
      <c r="IU8" s="14"/>
      <c r="IV8" s="15"/>
      <c r="IW8" s="12"/>
      <c r="JB8" s="5"/>
      <c r="JC8" s="14"/>
      <c r="JD8" s="15"/>
      <c r="JE8" s="12"/>
      <c r="JJ8" s="5"/>
      <c r="JK8" s="14"/>
      <c r="JL8" s="15"/>
      <c r="JM8" s="12"/>
      <c r="JR8" s="5"/>
      <c r="JS8" s="14"/>
      <c r="JT8" s="15"/>
      <c r="JU8" s="12"/>
      <c r="JZ8" s="5"/>
      <c r="KA8" s="14"/>
      <c r="KB8" s="15"/>
      <c r="KC8" s="12"/>
      <c r="KH8" s="5"/>
      <c r="KI8" s="14"/>
      <c r="KJ8" s="15"/>
      <c r="KK8" s="12"/>
      <c r="KP8" s="5"/>
      <c r="KQ8" s="14"/>
      <c r="KR8" s="15"/>
      <c r="KS8" s="12"/>
      <c r="KX8" s="5"/>
      <c r="KY8" s="14"/>
      <c r="KZ8" s="15"/>
      <c r="LA8" s="12"/>
      <c r="LF8" s="5"/>
      <c r="LG8" s="14"/>
      <c r="LH8" s="15"/>
      <c r="LI8" s="12"/>
      <c r="LN8" s="5"/>
      <c r="LO8" s="14"/>
      <c r="LP8" s="15"/>
      <c r="LQ8" s="12"/>
      <c r="LV8" s="5"/>
      <c r="LW8" s="14"/>
      <c r="LX8" s="15"/>
      <c r="LY8" s="12"/>
      <c r="MD8" s="5"/>
      <c r="ME8" s="14"/>
      <c r="MF8" s="15"/>
      <c r="MG8" s="12"/>
      <c r="ML8" s="5"/>
      <c r="MM8" s="14"/>
      <c r="MN8" s="15"/>
      <c r="MO8" s="12"/>
      <c r="MT8" s="5"/>
      <c r="MU8" s="14"/>
      <c r="MV8" s="15"/>
      <c r="MW8" s="12"/>
      <c r="NB8" s="5"/>
      <c r="NC8" s="14"/>
      <c r="ND8" s="15"/>
      <c r="NE8" s="12"/>
      <c r="NJ8" s="5"/>
      <c r="NK8" s="14"/>
      <c r="NL8" s="15"/>
      <c r="NM8" s="12"/>
      <c r="NR8" s="5"/>
      <c r="NS8" s="14"/>
      <c r="NT8" s="15"/>
      <c r="NU8" s="12"/>
      <c r="NZ8" s="5"/>
      <c r="OA8" s="14"/>
      <c r="OB8" s="15"/>
      <c r="OC8" s="12"/>
      <c r="OH8" s="5"/>
      <c r="OI8" s="14"/>
      <c r="OJ8" s="15"/>
      <c r="OK8" s="12"/>
      <c r="OP8" s="5"/>
      <c r="OQ8" s="14"/>
      <c r="OR8" s="15"/>
      <c r="OS8" s="12"/>
      <c r="OX8" s="5"/>
      <c r="OY8" s="14"/>
      <c r="OZ8" s="15"/>
      <c r="PA8" s="12"/>
      <c r="PF8" s="5"/>
      <c r="PG8" s="14"/>
      <c r="PH8" s="15"/>
      <c r="PI8" s="12"/>
      <c r="PN8" s="5"/>
      <c r="PO8" s="14"/>
      <c r="PP8" s="15"/>
      <c r="PQ8" s="12"/>
      <c r="PV8" s="5"/>
      <c r="PW8" s="14"/>
      <c r="PX8" s="15"/>
      <c r="PY8" s="12"/>
      <c r="QD8" s="5"/>
      <c r="QE8" s="14"/>
      <c r="QF8" s="15"/>
      <c r="QG8" s="12"/>
      <c r="QL8" s="5"/>
      <c r="QM8" s="14"/>
      <c r="QN8" s="15"/>
      <c r="QO8" s="12"/>
      <c r="QT8" s="5"/>
      <c r="QU8" s="14"/>
      <c r="QV8" s="15"/>
      <c r="QW8" s="12"/>
      <c r="RB8" s="5"/>
      <c r="RC8" s="14"/>
      <c r="RD8" s="15"/>
      <c r="RE8" s="12"/>
      <c r="RJ8" s="5"/>
      <c r="RK8" s="14"/>
      <c r="RL8" s="15"/>
      <c r="RM8" s="12"/>
      <c r="RR8" s="5"/>
      <c r="RS8" s="14"/>
      <c r="RT8" s="15"/>
      <c r="RU8" s="12"/>
      <c r="RZ8" s="5"/>
      <c r="SA8" s="14"/>
      <c r="SB8" s="15"/>
      <c r="SC8" s="12"/>
      <c r="SH8" s="5"/>
      <c r="SI8" s="14"/>
      <c r="SJ8" s="15"/>
      <c r="SK8" s="12"/>
      <c r="SP8" s="5"/>
      <c r="SQ8" s="14"/>
      <c r="SR8" s="15"/>
      <c r="SS8" s="12"/>
      <c r="SX8" s="5"/>
      <c r="SY8" s="14"/>
      <c r="SZ8" s="15"/>
      <c r="TA8" s="12"/>
      <c r="TF8" s="5"/>
      <c r="TG8" s="14"/>
      <c r="TH8" s="15"/>
      <c r="TI8" s="12"/>
      <c r="TN8" s="5"/>
      <c r="TO8" s="14"/>
      <c r="TP8" s="15"/>
      <c r="TQ8" s="12"/>
      <c r="TV8" s="5"/>
      <c r="TW8" s="14"/>
      <c r="TX8" s="15"/>
      <c r="TY8" s="12"/>
      <c r="UD8" s="5"/>
      <c r="UE8" s="14"/>
      <c r="UF8" s="15"/>
      <c r="UG8" s="12"/>
      <c r="UL8" s="5"/>
      <c r="UM8" s="14"/>
      <c r="UN8" s="15"/>
      <c r="UO8" s="12"/>
      <c r="UT8" s="5"/>
      <c r="UU8" s="14"/>
      <c r="UV8" s="15"/>
      <c r="UW8" s="12"/>
      <c r="VB8" s="5"/>
      <c r="VC8" s="14"/>
      <c r="VD8" s="15"/>
      <c r="VE8" s="12"/>
      <c r="VJ8" s="5"/>
      <c r="VK8" s="14"/>
      <c r="VL8" s="15"/>
      <c r="VM8" s="12"/>
      <c r="VR8" s="5"/>
      <c r="VS8" s="14"/>
      <c r="VT8" s="15"/>
      <c r="VU8" s="12"/>
      <c r="VZ8" s="5"/>
      <c r="WA8" s="14"/>
      <c r="WB8" s="15"/>
      <c r="WC8" s="12"/>
      <c r="WH8" s="5"/>
      <c r="WI8" s="14"/>
      <c r="WJ8" s="15"/>
      <c r="WK8" s="12"/>
      <c r="WP8" s="5"/>
      <c r="WQ8" s="14"/>
      <c r="WR8" s="15"/>
      <c r="WS8" s="12"/>
      <c r="WX8" s="5"/>
      <c r="WY8" s="14"/>
      <c r="WZ8" s="15"/>
      <c r="XA8" s="12"/>
      <c r="XF8" s="5"/>
      <c r="XG8" s="14"/>
      <c r="XH8" s="15"/>
      <c r="XI8" s="12"/>
      <c r="XN8" s="5"/>
      <c r="XO8" s="14"/>
      <c r="XP8" s="15"/>
      <c r="XQ8" s="12"/>
      <c r="XV8" s="5"/>
      <c r="XW8" s="14"/>
      <c r="XX8" s="15"/>
      <c r="XY8" s="12"/>
      <c r="YD8" s="5"/>
      <c r="YE8" s="14"/>
      <c r="YF8" s="15"/>
      <c r="YG8" s="12"/>
      <c r="YL8" s="5"/>
      <c r="YM8" s="14"/>
      <c r="YN8" s="15"/>
      <c r="YO8" s="12"/>
      <c r="YT8" s="5"/>
      <c r="YU8" s="14"/>
      <c r="YV8" s="15"/>
      <c r="YW8" s="12"/>
      <c r="ZB8" s="5"/>
      <c r="ZC8" s="14"/>
      <c r="ZD8" s="15"/>
      <c r="ZE8" s="12"/>
      <c r="ZJ8" s="5"/>
      <c r="ZK8" s="14"/>
      <c r="ZL8" s="15"/>
      <c r="ZM8" s="12"/>
      <c r="ZR8" s="5"/>
      <c r="ZS8" s="14"/>
      <c r="ZT8" s="15"/>
      <c r="ZU8" s="12"/>
      <c r="ZZ8" s="5"/>
      <c r="AAA8" s="14"/>
      <c r="AAB8" s="15"/>
      <c r="AAC8" s="12"/>
      <c r="AAH8" s="5"/>
      <c r="AAI8" s="14"/>
      <c r="AAJ8" s="15"/>
      <c r="AAK8" s="12"/>
      <c r="AAP8" s="5"/>
      <c r="AAQ8" s="14"/>
      <c r="AAR8" s="15"/>
      <c r="AAS8" s="12"/>
      <c r="AAX8" s="5"/>
      <c r="AAY8" s="14"/>
      <c r="AAZ8" s="15"/>
      <c r="ABA8" s="12"/>
      <c r="ABF8" s="5"/>
      <c r="ABG8" s="14"/>
      <c r="ABH8" s="15"/>
      <c r="ABI8" s="12"/>
      <c r="ABN8" s="5"/>
      <c r="ABO8" s="14"/>
      <c r="ABP8" s="15"/>
      <c r="ABQ8" s="12"/>
      <c r="ABV8" s="5"/>
      <c r="ABW8" s="14"/>
      <c r="ABX8" s="15"/>
      <c r="ABY8" s="12"/>
      <c r="ACD8" s="5"/>
      <c r="ACE8" s="14"/>
      <c r="ACF8" s="15"/>
      <c r="ACG8" s="12"/>
      <c r="ACL8" s="5"/>
      <c r="ACM8" s="14"/>
      <c r="ACN8" s="15"/>
      <c r="ACO8" s="12"/>
      <c r="ACT8" s="5"/>
      <c r="ACU8" s="14"/>
      <c r="ACV8" s="15"/>
      <c r="ACW8" s="12"/>
      <c r="ADB8" s="5"/>
      <c r="ADC8" s="14"/>
      <c r="ADD8" s="15"/>
      <c r="ADE8" s="12"/>
      <c r="ADJ8" s="5"/>
      <c r="ADK8" s="14"/>
      <c r="ADL8" s="15"/>
      <c r="ADM8" s="12"/>
      <c r="ADR8" s="5"/>
      <c r="ADS8" s="14"/>
      <c r="ADT8" s="15"/>
      <c r="ADU8" s="12"/>
      <c r="ADZ8" s="5"/>
      <c r="AEA8" s="14"/>
      <c r="AEB8" s="15"/>
      <c r="AEC8" s="12"/>
      <c r="AEH8" s="5"/>
      <c r="AEI8" s="14"/>
      <c r="AEJ8" s="15"/>
      <c r="AEK8" s="12"/>
      <c r="AEP8" s="5"/>
      <c r="AEQ8" s="14"/>
      <c r="AER8" s="15"/>
      <c r="AES8" s="12"/>
      <c r="AEX8" s="5"/>
      <c r="AEY8" s="14"/>
      <c r="AEZ8" s="15"/>
      <c r="AFA8" s="12"/>
      <c r="AFF8" s="5"/>
      <c r="AFG8" s="14"/>
      <c r="AFH8" s="15"/>
      <c r="AFI8" s="12"/>
      <c r="AFN8" s="5"/>
      <c r="AFO8" s="14"/>
      <c r="AFP8" s="15"/>
      <c r="AFQ8" s="12"/>
      <c r="AFV8" s="5"/>
      <c r="AFW8" s="14"/>
      <c r="AFX8" s="15"/>
      <c r="AFY8" s="12"/>
      <c r="AGD8" s="5"/>
      <c r="AGE8" s="14"/>
      <c r="AGF8" s="15"/>
      <c r="AGG8" s="12"/>
      <c r="AGL8" s="5"/>
      <c r="AGM8" s="14"/>
      <c r="AGN8" s="15"/>
      <c r="AGO8" s="12"/>
      <c r="AGT8" s="5"/>
      <c r="AGU8" s="14"/>
      <c r="AGV8" s="15"/>
      <c r="AGW8" s="12"/>
      <c r="AHB8" s="5"/>
      <c r="AHC8" s="14"/>
      <c r="AHD8" s="15"/>
      <c r="AHE8" s="12"/>
      <c r="AHJ8" s="5"/>
      <c r="AHK8" s="14"/>
      <c r="AHL8" s="15"/>
      <c r="AHM8" s="12"/>
      <c r="AHR8" s="5"/>
      <c r="AHS8" s="14"/>
      <c r="AHT8" s="15"/>
      <c r="AHU8" s="12"/>
      <c r="AHZ8" s="5"/>
      <c r="AIA8" s="14"/>
      <c r="AIB8" s="15"/>
      <c r="AIC8" s="12"/>
      <c r="AIH8" s="5"/>
      <c r="AII8" s="14"/>
      <c r="AIJ8" s="15"/>
      <c r="AIK8" s="12"/>
      <c r="AIP8" s="5"/>
      <c r="AIQ8" s="14"/>
      <c r="AIR8" s="15"/>
      <c r="AIS8" s="12"/>
      <c r="AIX8" s="5"/>
      <c r="AIY8" s="14"/>
      <c r="AIZ8" s="15"/>
      <c r="AJA8" s="12"/>
      <c r="AJF8" s="5"/>
      <c r="AJG8" s="14"/>
      <c r="AJH8" s="15"/>
      <c r="AJI8" s="12"/>
      <c r="AJN8" s="5"/>
      <c r="AJO8" s="14"/>
      <c r="AJP8" s="15"/>
      <c r="AJQ8" s="12"/>
      <c r="AJV8" s="5"/>
      <c r="AJW8" s="14"/>
      <c r="AJX8" s="15"/>
      <c r="AJY8" s="12"/>
      <c r="AKD8" s="5"/>
      <c r="AKE8" s="14"/>
      <c r="AKF8" s="15"/>
      <c r="AKG8" s="12"/>
      <c r="AKL8" s="5"/>
      <c r="AKM8" s="14"/>
      <c r="AKN8" s="15"/>
      <c r="AKO8" s="12"/>
      <c r="AKT8" s="5"/>
      <c r="AKU8" s="14"/>
      <c r="AKV8" s="15"/>
      <c r="AKW8" s="12"/>
      <c r="ALB8" s="5"/>
      <c r="ALC8" s="14"/>
      <c r="ALD8" s="15"/>
      <c r="ALE8" s="12"/>
      <c r="ALJ8" s="5"/>
      <c r="ALK8" s="14"/>
      <c r="ALL8" s="15"/>
      <c r="ALM8" s="12"/>
      <c r="ALR8" s="5"/>
      <c r="ALS8" s="14"/>
      <c r="ALT8" s="15"/>
      <c r="ALU8" s="12"/>
      <c r="ALZ8" s="5"/>
      <c r="AMA8" s="14"/>
      <c r="AMB8" s="15"/>
      <c r="AMC8" s="12"/>
      <c r="AMH8" s="5"/>
      <c r="AMI8" s="14"/>
      <c r="AMJ8" s="15"/>
    </row>
    <row r="9" spans="1:1024" x14ac:dyDescent="0.3">
      <c r="G9" s="1">
        <v>100</v>
      </c>
    </row>
    <row r="10" spans="1:1024" ht="70.349999999999994" customHeight="1" x14ac:dyDescent="0.3">
      <c r="B10" s="143" t="s">
        <v>27</v>
      </c>
      <c r="C10" s="143"/>
      <c r="D10" s="143"/>
      <c r="E10" s="143"/>
      <c r="F10" s="143"/>
      <c r="G10" s="143"/>
    </row>
  </sheetData>
  <autoFilter ref="D1:D10" xr:uid="{00000000-0009-0000-0000-000000000000}">
    <filterColumn colId="0">
      <filters>
        <filter val="Модуль А Электрооборудование"/>
        <filter val="Модуль Б Двигатель"/>
        <filter val="Модуль В Механический привод"/>
        <filter val="Модуль Г Гидравлика"/>
        <filter val="Модуль Д Комплектование пахотного агрегата"/>
      </filters>
    </filterColumn>
  </autoFilter>
  <mergeCells count="1">
    <mergeCell ref="B10:G10"/>
  </mergeCells>
  <hyperlinks>
    <hyperlink ref="C2" location="'Профстандарт 13.001 '!A1" display="ПС: 13.001;ФГОС 35.02.16 Эксплуатация и ремонт сельскохозяйственной техники и оборудования_x000a_" xr:uid="{00000000-0004-0000-0000-000000000000}"/>
    <hyperlink ref="F2" location="Модуль_А" display="Раздел ИЛ 1" xr:uid="{00000000-0004-0000-0000-000001000000}"/>
    <hyperlink ref="G2" location="'КО1'!A1" display="#'КО1'.A1" xr:uid="{00000000-0004-0000-0000-000002000000}"/>
    <hyperlink ref="C3" location="'Профстандарт 13.001 '!A1" display="ПС: 13.001;ФГОС 35.02.16 Эксплуатация и ремонт сельскохозяйственной техники и оборудования_x000a_" xr:uid="{00000000-0004-0000-0000-000003000000}"/>
    <hyperlink ref="F3" location="Модуль_B" display="Раздел ИЛ 2" xr:uid="{00000000-0004-0000-0000-000004000000}"/>
    <hyperlink ref="G3" location="'КО2'!A1" display="#'КО2'.A1" xr:uid="{00000000-0004-0000-0000-000005000000}"/>
    <hyperlink ref="C4" location="'Профстандарт 13.001 '!A1" display="ПС: 13.001;ФГОС 35.02.16 Эксплуатация и ремонт сельскохозяйственной техники и оборудования_x000a_" xr:uid="{00000000-0004-0000-0000-000006000000}"/>
    <hyperlink ref="F4" location="Модуль_C" display="Раздел ИЛ 3" xr:uid="{00000000-0004-0000-0000-000007000000}"/>
    <hyperlink ref="G4" location="'КО 3'!A1" display="#'КО 3'.A1" xr:uid="{00000000-0004-0000-0000-000008000000}"/>
    <hyperlink ref="C5" location="'Профстандарт 13.001 '!A1" display="ПС: 13.001;ФГОС 35.02.16 Эксплуатация и ремонт сельскохозяйственной техники и оборудования_x000a_" xr:uid="{00000000-0004-0000-0000-000009000000}"/>
    <hyperlink ref="F5" location="Модуль_D" display="Раздел ИЛ 4" xr:uid="{00000000-0004-0000-0000-00000A000000}"/>
    <hyperlink ref="G5" location="'КО4'!A1" display="#'КО4'.A1" xr:uid="{00000000-0004-0000-0000-00000B000000}"/>
    <hyperlink ref="C6" location="'Профстандарт 13.001 '!A1" display="ПС: 13.001;ФГОС 35.02.16 Эксплуатация и ремонт сельскохозяйственной техники и оборудования_x000a_" xr:uid="{00000000-0004-0000-0000-00000C000000}"/>
    <hyperlink ref="F6" location="Модуль_D" display="Раздел ИЛ 5" xr:uid="{00000000-0004-0000-0000-00000D000000}"/>
    <hyperlink ref="G6" location="'КО4'!A1" display="#'КО4'.A1" xr:uid="{00000000-0004-0000-0000-00000E000000}"/>
    <hyperlink ref="C7" location="'Профстандарт 13.001 '!A1" display="ПС: 13.001;ФГОС 35.02.16 Эксплуатация и ремонт сельскохозяйственной техники и оборудования_x000a_" xr:uid="{00000000-0004-0000-0000-00000F000000}"/>
    <hyperlink ref="C8" location="'Профстандарт 13.001 '!A1" display="ПС: 13.001;ФГОС 35.02.16 Эксплуатация и ремонт сельскохозяйственной техники и оборудования_x000a_" xr:uid="{00000000-0004-0000-0000-000010000000}"/>
    <hyperlink ref="F8" location="Модуль_E" display="Раздел ИЛ 6" xr:uid="{00000000-0004-0000-0000-000011000000}"/>
    <hyperlink ref="G8" location="'КО5'!A1" display="#'КО5'.A1" xr:uid="{00000000-0004-0000-0000-000012000000}"/>
  </hyperlinks>
  <pageMargins left="0.7" right="0.7" top="0.75" bottom="0.75" header="0.51180555555555496" footer="0.51180555555555496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3"/>
  <sheetViews>
    <sheetView tabSelected="1" topLeftCell="A13" zoomScale="80" zoomScaleNormal="80" workbookViewId="0">
      <selection activeCell="A10" sqref="A10"/>
    </sheetView>
  </sheetViews>
  <sheetFormatPr defaultColWidth="8.6640625" defaultRowHeight="14.4" x14ac:dyDescent="0.3"/>
  <cols>
    <col min="1" max="1" width="37.88671875" customWidth="1"/>
    <col min="2" max="2" width="43.33203125" customWidth="1"/>
    <col min="3" max="3" width="43.5546875" customWidth="1"/>
  </cols>
  <sheetData>
    <row r="1" spans="1:3" ht="14.4" customHeight="1" x14ac:dyDescent="0.3">
      <c r="A1" s="209" t="s">
        <v>407</v>
      </c>
      <c r="B1" s="209"/>
      <c r="C1" s="209"/>
    </row>
    <row r="2" spans="1:3" ht="15.6" x14ac:dyDescent="0.3">
      <c r="A2" s="108" t="s">
        <v>370</v>
      </c>
      <c r="B2" s="108" t="s">
        <v>371</v>
      </c>
      <c r="C2" s="116" t="s">
        <v>372</v>
      </c>
    </row>
    <row r="3" spans="1:3" ht="62.4" x14ac:dyDescent="0.3">
      <c r="A3" s="117" t="s">
        <v>408</v>
      </c>
      <c r="B3" s="117" t="s">
        <v>409</v>
      </c>
      <c r="C3" s="117" t="s">
        <v>410</v>
      </c>
    </row>
    <row r="4" spans="1:3" ht="86.4" x14ac:dyDescent="0.3">
      <c r="A4" s="118" t="s">
        <v>411</v>
      </c>
      <c r="B4" s="111" t="s">
        <v>412</v>
      </c>
      <c r="C4" s="117" t="s">
        <v>413</v>
      </c>
    </row>
    <row r="5" spans="1:3" ht="156" x14ac:dyDescent="0.3">
      <c r="A5" s="117" t="s">
        <v>414</v>
      </c>
      <c r="B5" s="117" t="s">
        <v>415</v>
      </c>
      <c r="C5" s="117" t="s">
        <v>416</v>
      </c>
    </row>
    <row r="6" spans="1:3" ht="100.8" x14ac:dyDescent="0.3">
      <c r="A6" s="110" t="s">
        <v>417</v>
      </c>
      <c r="B6" s="110" t="s">
        <v>418</v>
      </c>
      <c r="C6" s="117" t="s">
        <v>419</v>
      </c>
    </row>
    <row r="7" spans="1:3" ht="15.6" x14ac:dyDescent="0.3">
      <c r="A7" s="119"/>
      <c r="B7" s="120"/>
      <c r="C7" s="117"/>
    </row>
    <row r="8" spans="1:3" ht="15.75" customHeight="1" x14ac:dyDescent="0.3">
      <c r="A8" s="215" t="s">
        <v>407</v>
      </c>
      <c r="B8" s="215"/>
      <c r="C8" s="215"/>
    </row>
    <row r="9" spans="1:3" ht="15.6" x14ac:dyDescent="0.3">
      <c r="A9" s="121" t="s">
        <v>370</v>
      </c>
      <c r="B9" s="121" t="s">
        <v>371</v>
      </c>
      <c r="C9" s="121" t="s">
        <v>372</v>
      </c>
    </row>
    <row r="10" spans="1:3" ht="409.35" customHeight="1" x14ac:dyDescent="0.3">
      <c r="A10" s="114" t="s">
        <v>420</v>
      </c>
      <c r="B10" s="122" t="s">
        <v>421</v>
      </c>
      <c r="C10" s="122" t="s">
        <v>422</v>
      </c>
    </row>
    <row r="11" spans="1:3" ht="29.1" customHeight="1" x14ac:dyDescent="0.3">
      <c r="A11" s="211" t="s">
        <v>395</v>
      </c>
      <c r="B11" s="211"/>
      <c r="C11" s="211"/>
    </row>
    <row r="12" spans="1:3" ht="15" customHeight="1" x14ac:dyDescent="0.3">
      <c r="A12" s="212" t="s">
        <v>396</v>
      </c>
      <c r="B12" s="212"/>
      <c r="C12" s="212"/>
    </row>
    <row r="13" spans="1:3" ht="15" customHeight="1" x14ac:dyDescent="0.3">
      <c r="A13" s="213" t="s">
        <v>397</v>
      </c>
      <c r="B13" s="213"/>
      <c r="C13" s="213"/>
    </row>
    <row r="14" spans="1:3" ht="15" customHeight="1" x14ac:dyDescent="0.3">
      <c r="A14" s="214" t="s">
        <v>398</v>
      </c>
      <c r="B14" s="214"/>
      <c r="C14" s="214"/>
    </row>
    <row r="15" spans="1:3" ht="15" customHeight="1" x14ac:dyDescent="0.3">
      <c r="A15" s="214" t="s">
        <v>399</v>
      </c>
      <c r="B15" s="214"/>
      <c r="C15" s="214"/>
    </row>
    <row r="16" spans="1:3" ht="15" customHeight="1" x14ac:dyDescent="0.3">
      <c r="A16" s="214" t="s">
        <v>400</v>
      </c>
      <c r="B16" s="214"/>
      <c r="C16" s="214"/>
    </row>
    <row r="17" spans="1:3" ht="15" customHeight="1" x14ac:dyDescent="0.3">
      <c r="A17" s="214" t="s">
        <v>401</v>
      </c>
      <c r="B17" s="214"/>
      <c r="C17" s="214"/>
    </row>
    <row r="18" spans="1:3" ht="15" customHeight="1" x14ac:dyDescent="0.3">
      <c r="A18" s="214" t="s">
        <v>402</v>
      </c>
      <c r="B18" s="214"/>
      <c r="C18" s="214"/>
    </row>
    <row r="20" spans="1:3" x14ac:dyDescent="0.3">
      <c r="A20" t="s">
        <v>403</v>
      </c>
    </row>
    <row r="21" spans="1:3" x14ac:dyDescent="0.3">
      <c r="A21" t="s">
        <v>404</v>
      </c>
    </row>
    <row r="22" spans="1:3" x14ac:dyDescent="0.3">
      <c r="A22" t="s">
        <v>405</v>
      </c>
    </row>
    <row r="23" spans="1:3" x14ac:dyDescent="0.3">
      <c r="A23" t="s">
        <v>406</v>
      </c>
    </row>
  </sheetData>
  <mergeCells count="10">
    <mergeCell ref="A14:C14"/>
    <mergeCell ref="A15:C15"/>
    <mergeCell ref="A16:C16"/>
    <mergeCell ref="A17:C17"/>
    <mergeCell ref="A18:C18"/>
    <mergeCell ref="A1:C1"/>
    <mergeCell ref="A8:C8"/>
    <mergeCell ref="A11:C11"/>
    <mergeCell ref="A12:C12"/>
    <mergeCell ref="A13:C13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18"/>
  <sheetViews>
    <sheetView zoomScale="80" zoomScaleNormal="80" workbookViewId="0">
      <selection sqref="A1:C1"/>
    </sheetView>
  </sheetViews>
  <sheetFormatPr defaultColWidth="8.6640625" defaultRowHeight="14.4" x14ac:dyDescent="0.3"/>
  <cols>
    <col min="1" max="1" width="53" style="123" customWidth="1"/>
    <col min="2" max="2" width="51.88671875" style="123" customWidth="1"/>
    <col min="3" max="3" width="51.5546875" style="123" customWidth="1"/>
    <col min="4" max="1024" width="8.6640625" style="123"/>
  </cols>
  <sheetData>
    <row r="1" spans="1:4" ht="27" customHeight="1" x14ac:dyDescent="0.3">
      <c r="A1" s="210" t="s">
        <v>423</v>
      </c>
      <c r="B1" s="210"/>
      <c r="C1" s="210"/>
    </row>
    <row r="2" spans="1:4" x14ac:dyDescent="0.3">
      <c r="A2" s="124" t="s">
        <v>370</v>
      </c>
      <c r="B2" s="124" t="s">
        <v>372</v>
      </c>
      <c r="C2" s="124" t="s">
        <v>371</v>
      </c>
    </row>
    <row r="3" spans="1:4" s="127" customFormat="1" ht="364.35" customHeight="1" x14ac:dyDescent="0.25">
      <c r="A3" s="125" t="s">
        <v>420</v>
      </c>
      <c r="B3" s="126" t="s">
        <v>421</v>
      </c>
      <c r="C3" s="125" t="s">
        <v>422</v>
      </c>
    </row>
    <row r="4" spans="1:4" ht="15" customHeight="1" x14ac:dyDescent="0.3">
      <c r="A4" s="216" t="s">
        <v>424</v>
      </c>
      <c r="B4" s="216"/>
      <c r="C4" s="216"/>
      <c r="D4" s="128"/>
    </row>
    <row r="5" spans="1:4" x14ac:dyDescent="0.3">
      <c r="A5" s="113" t="s">
        <v>370</v>
      </c>
      <c r="B5" s="113" t="s">
        <v>372</v>
      </c>
      <c r="C5" s="113" t="s">
        <v>371</v>
      </c>
      <c r="D5" s="128"/>
    </row>
    <row r="6" spans="1:4" s="127" customFormat="1" ht="313.35000000000002" customHeight="1" x14ac:dyDescent="0.25">
      <c r="A6" s="114" t="s">
        <v>392</v>
      </c>
      <c r="B6" s="114" t="s">
        <v>393</v>
      </c>
      <c r="C6" s="114" t="s">
        <v>394</v>
      </c>
    </row>
    <row r="7" spans="1:4" ht="15" customHeight="1" x14ac:dyDescent="0.3">
      <c r="A7" s="211" t="s">
        <v>395</v>
      </c>
      <c r="B7" s="211"/>
      <c r="C7" s="211"/>
    </row>
    <row r="8" spans="1:4" x14ac:dyDescent="0.3">
      <c r="A8" s="212" t="s">
        <v>396</v>
      </c>
      <c r="B8" s="212"/>
      <c r="C8" s="212"/>
    </row>
    <row r="9" spans="1:4" ht="15" customHeight="1" x14ac:dyDescent="0.3">
      <c r="A9" s="213" t="s">
        <v>397</v>
      </c>
      <c r="B9" s="213"/>
      <c r="C9" s="213"/>
    </row>
    <row r="10" spans="1:4" ht="15" customHeight="1" x14ac:dyDescent="0.3">
      <c r="A10" s="214" t="s">
        <v>398</v>
      </c>
      <c r="B10" s="214"/>
      <c r="C10" s="214"/>
    </row>
    <row r="11" spans="1:4" ht="15" customHeight="1" x14ac:dyDescent="0.3">
      <c r="A11" s="214" t="s">
        <v>399</v>
      </c>
      <c r="B11" s="214"/>
      <c r="C11" s="214"/>
    </row>
    <row r="12" spans="1:4" ht="15" customHeight="1" x14ac:dyDescent="0.3">
      <c r="A12" s="214" t="s">
        <v>400</v>
      </c>
      <c r="B12" s="214"/>
      <c r="C12" s="214"/>
    </row>
    <row r="13" spans="1:4" ht="15" customHeight="1" x14ac:dyDescent="0.3">
      <c r="A13" s="214" t="s">
        <v>401</v>
      </c>
      <c r="B13" s="214"/>
      <c r="C13" s="214"/>
    </row>
    <row r="14" spans="1:4" ht="15" customHeight="1" x14ac:dyDescent="0.3">
      <c r="A14" s="214" t="s">
        <v>402</v>
      </c>
      <c r="B14" s="214"/>
      <c r="C14" s="214"/>
    </row>
    <row r="15" spans="1:4" x14ac:dyDescent="0.3">
      <c r="A15" s="214"/>
      <c r="B15" s="214"/>
      <c r="C15" s="214"/>
    </row>
    <row r="16" spans="1:4" x14ac:dyDescent="0.3">
      <c r="A16" s="214"/>
      <c r="B16" s="214"/>
      <c r="C16" s="214"/>
    </row>
    <row r="17" spans="1:3" x14ac:dyDescent="0.3">
      <c r="A17" s="214"/>
      <c r="B17" s="214"/>
      <c r="C17" s="214"/>
    </row>
    <row r="18" spans="1:3" x14ac:dyDescent="0.3">
      <c r="A18" s="217"/>
      <c r="B18" s="217"/>
      <c r="C18" s="217"/>
    </row>
  </sheetData>
  <mergeCells count="14">
    <mergeCell ref="A15:C15"/>
    <mergeCell ref="A16:C16"/>
    <mergeCell ref="A17:C17"/>
    <mergeCell ref="A18:C18"/>
    <mergeCell ref="A10:C10"/>
    <mergeCell ref="A11:C11"/>
    <mergeCell ref="A12:C12"/>
    <mergeCell ref="A13:C13"/>
    <mergeCell ref="A14:C14"/>
    <mergeCell ref="A1:C1"/>
    <mergeCell ref="A4:C4"/>
    <mergeCell ref="A7:C7"/>
    <mergeCell ref="A8:C8"/>
    <mergeCell ref="A9:C9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04"/>
  <sheetViews>
    <sheetView topLeftCell="D1" zoomScale="80" zoomScaleNormal="80" workbookViewId="0">
      <selection activeCell="I4" sqref="I4:J4"/>
    </sheetView>
  </sheetViews>
  <sheetFormatPr defaultColWidth="8.88671875" defaultRowHeight="14.4" x14ac:dyDescent="0.3"/>
  <cols>
    <col min="1" max="1" width="2.109375" style="16" customWidth="1"/>
    <col min="2" max="2" width="4.44140625" style="17" customWidth="1"/>
    <col min="3" max="3" width="68.33203125" style="17" customWidth="1"/>
    <col min="4" max="4" width="49.44140625" style="17" customWidth="1"/>
    <col min="5" max="5" width="12.33203125" style="17" customWidth="1"/>
    <col min="6" max="6" width="10" style="18" customWidth="1"/>
    <col min="7" max="7" width="9.6640625" style="19" customWidth="1"/>
    <col min="8" max="8" width="80.88671875" style="17" customWidth="1"/>
    <col min="9" max="9" width="29.88671875" style="20" customWidth="1"/>
    <col min="10" max="10" width="36.44140625" style="20" customWidth="1"/>
    <col min="11" max="11" width="2.44140625" style="20" customWidth="1"/>
    <col min="12" max="1024" width="8.88671875" style="20"/>
  </cols>
  <sheetData>
    <row r="1" spans="1:11" ht="15.75" customHeight="1" x14ac:dyDescent="0.3">
      <c r="A1" s="144"/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1" s="21" customFormat="1" ht="29.25" customHeight="1" x14ac:dyDescent="0.3">
      <c r="A2" s="144"/>
      <c r="B2" s="147" t="s">
        <v>28</v>
      </c>
      <c r="C2" s="147"/>
      <c r="D2" s="148"/>
      <c r="E2" s="148"/>
      <c r="F2" s="149" t="s">
        <v>29</v>
      </c>
      <c r="G2" s="149"/>
      <c r="H2" s="149"/>
      <c r="I2" s="150" t="s">
        <v>30</v>
      </c>
      <c r="J2" s="150"/>
      <c r="K2" s="146"/>
    </row>
    <row r="3" spans="1:11" s="21" customFormat="1" ht="15.75" customHeight="1" x14ac:dyDescent="0.3">
      <c r="A3" s="144"/>
      <c r="B3" s="151" t="s">
        <v>31</v>
      </c>
      <c r="C3" s="151"/>
      <c r="D3" s="151" t="s">
        <v>432</v>
      </c>
      <c r="E3" s="151"/>
      <c r="F3" s="149"/>
      <c r="G3" s="149"/>
      <c r="H3" s="149"/>
      <c r="I3" s="152"/>
      <c r="J3" s="152"/>
      <c r="K3" s="146"/>
    </row>
    <row r="4" spans="1:11" s="21" customFormat="1" ht="67.2" customHeight="1" x14ac:dyDescent="0.3">
      <c r="A4" s="144"/>
      <c r="B4" s="151" t="s">
        <v>32</v>
      </c>
      <c r="C4" s="151"/>
      <c r="D4" s="151" t="s">
        <v>433</v>
      </c>
      <c r="E4" s="151"/>
      <c r="F4" s="149"/>
      <c r="G4" s="149"/>
      <c r="H4" s="149"/>
      <c r="I4" s="152" t="s">
        <v>446</v>
      </c>
      <c r="J4" s="152"/>
      <c r="K4" s="146"/>
    </row>
    <row r="5" spans="1:11" s="21" customFormat="1" ht="17.399999999999999" customHeight="1" x14ac:dyDescent="0.3">
      <c r="A5" s="144"/>
      <c r="B5" s="151" t="s">
        <v>33</v>
      </c>
      <c r="C5" s="151"/>
      <c r="D5" s="148" t="s">
        <v>34</v>
      </c>
      <c r="E5" s="148"/>
      <c r="F5" s="149"/>
      <c r="G5" s="149"/>
      <c r="H5" s="149"/>
      <c r="I5" s="150" t="s">
        <v>35</v>
      </c>
      <c r="J5" s="150"/>
      <c r="K5" s="146"/>
    </row>
    <row r="6" spans="1:11" s="21" customFormat="1" ht="36" customHeight="1" x14ac:dyDescent="0.3">
      <c r="A6" s="144"/>
      <c r="B6" s="153" t="s">
        <v>36</v>
      </c>
      <c r="C6" s="153"/>
      <c r="D6" s="151" t="s">
        <v>434</v>
      </c>
      <c r="E6" s="151"/>
      <c r="F6" s="149"/>
      <c r="G6" s="149"/>
      <c r="H6" s="149"/>
      <c r="I6" s="154"/>
      <c r="J6" s="154"/>
      <c r="K6" s="146"/>
    </row>
    <row r="7" spans="1:11" s="21" customFormat="1" ht="15.75" customHeight="1" x14ac:dyDescent="0.3">
      <c r="A7" s="144"/>
      <c r="B7" s="153" t="s">
        <v>37</v>
      </c>
      <c r="C7" s="153"/>
      <c r="D7" s="151" t="s">
        <v>435</v>
      </c>
      <c r="E7" s="151"/>
      <c r="F7" s="149"/>
      <c r="G7" s="149"/>
      <c r="H7" s="149"/>
      <c r="I7" s="155" t="s">
        <v>38</v>
      </c>
      <c r="J7" s="155"/>
      <c r="K7" s="146"/>
    </row>
    <row r="8" spans="1:11" s="21" customFormat="1" ht="15.75" customHeight="1" x14ac:dyDescent="0.3">
      <c r="A8" s="144"/>
      <c r="B8" s="153" t="s">
        <v>39</v>
      </c>
      <c r="C8" s="153"/>
      <c r="D8" s="148">
        <v>9</v>
      </c>
      <c r="E8" s="148"/>
      <c r="F8" s="149"/>
      <c r="G8" s="149"/>
      <c r="H8" s="149"/>
      <c r="I8" s="155"/>
      <c r="J8" s="155"/>
      <c r="K8" s="146"/>
    </row>
    <row r="9" spans="1:11" s="21" customFormat="1" ht="15.75" customHeight="1" x14ac:dyDescent="0.3">
      <c r="A9" s="144"/>
      <c r="B9" s="151" t="s">
        <v>40</v>
      </c>
      <c r="C9" s="151"/>
      <c r="D9" s="148">
        <v>6</v>
      </c>
      <c r="E9" s="148"/>
      <c r="F9" s="149"/>
      <c r="G9" s="149"/>
      <c r="H9" s="149"/>
      <c r="I9" s="155"/>
      <c r="J9" s="155"/>
      <c r="K9" s="146"/>
    </row>
    <row r="10" spans="1:11" s="21" customFormat="1" ht="15.75" customHeight="1" x14ac:dyDescent="0.3">
      <c r="A10" s="144"/>
      <c r="B10" s="151" t="s">
        <v>41</v>
      </c>
      <c r="C10" s="151"/>
      <c r="D10" s="148">
        <v>6</v>
      </c>
      <c r="E10" s="148"/>
      <c r="F10" s="149"/>
      <c r="G10" s="149"/>
      <c r="H10" s="149"/>
      <c r="I10" s="155"/>
      <c r="J10" s="155"/>
      <c r="K10" s="146"/>
    </row>
    <row r="11" spans="1:11" s="21" customFormat="1" ht="114.75" customHeight="1" x14ac:dyDescent="0.3">
      <c r="A11" s="144"/>
      <c r="B11" s="156" t="s">
        <v>42</v>
      </c>
      <c r="C11" s="156"/>
      <c r="D11" s="148">
        <v>500</v>
      </c>
      <c r="E11" s="148"/>
      <c r="F11" s="149"/>
      <c r="G11" s="149"/>
      <c r="H11" s="149"/>
      <c r="I11" s="155"/>
      <c r="J11" s="155"/>
      <c r="K11" s="146"/>
    </row>
    <row r="12" spans="1:11" ht="15.75" customHeight="1" x14ac:dyDescent="0.3">
      <c r="A12" s="157"/>
      <c r="B12" s="157"/>
      <c r="C12" s="157"/>
      <c r="D12" s="157"/>
      <c r="E12" s="157"/>
      <c r="F12" s="157"/>
      <c r="G12" s="157"/>
      <c r="H12" s="157"/>
      <c r="I12" s="157"/>
      <c r="J12" s="157"/>
      <c r="K12" s="146"/>
    </row>
    <row r="13" spans="1:11" ht="15.75" customHeight="1" x14ac:dyDescent="0.3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46"/>
    </row>
    <row r="14" spans="1:11" s="23" customFormat="1" ht="20.25" customHeight="1" x14ac:dyDescent="0.4">
      <c r="A14" s="158"/>
      <c r="B14" s="159" t="s">
        <v>43</v>
      </c>
      <c r="C14" s="159"/>
      <c r="D14" s="159"/>
      <c r="E14" s="159"/>
      <c r="F14" s="159"/>
      <c r="G14" s="159"/>
      <c r="H14" s="159"/>
      <c r="I14" s="159"/>
      <c r="J14" s="159"/>
      <c r="K14" s="22"/>
    </row>
    <row r="15" spans="1:11" ht="15.75" customHeight="1" x14ac:dyDescent="0.3">
      <c r="A15" s="158"/>
      <c r="B15" s="160" t="s">
        <v>44</v>
      </c>
      <c r="C15" s="160"/>
      <c r="D15" s="160"/>
      <c r="E15" s="160"/>
      <c r="F15" s="160"/>
      <c r="G15" s="160"/>
      <c r="H15" s="161" t="s">
        <v>45</v>
      </c>
      <c r="I15" s="161"/>
      <c r="J15" s="161"/>
      <c r="K15" s="176"/>
    </row>
    <row r="16" spans="1:11" ht="39.75" customHeight="1" x14ac:dyDescent="0.3">
      <c r="A16" s="158"/>
      <c r="B16" s="24" t="s">
        <v>46</v>
      </c>
      <c r="C16" s="24" t="s">
        <v>47</v>
      </c>
      <c r="D16" s="24" t="s">
        <v>48</v>
      </c>
      <c r="E16" s="24" t="s">
        <v>49</v>
      </c>
      <c r="F16" s="24" t="s">
        <v>50</v>
      </c>
      <c r="G16" s="24" t="s">
        <v>51</v>
      </c>
      <c r="H16" s="25" t="s">
        <v>47</v>
      </c>
      <c r="I16" s="26" t="s">
        <v>52</v>
      </c>
      <c r="J16" s="26" t="s">
        <v>53</v>
      </c>
      <c r="K16" s="176"/>
    </row>
    <row r="17" spans="1:11" ht="31.5" customHeight="1" x14ac:dyDescent="0.3">
      <c r="A17" s="158"/>
      <c r="B17" s="27">
        <v>1</v>
      </c>
      <c r="C17" s="28" t="s">
        <v>54</v>
      </c>
      <c r="D17" s="29" t="s">
        <v>55</v>
      </c>
      <c r="E17" s="30" t="s">
        <v>56</v>
      </c>
      <c r="F17" s="27">
        <v>1</v>
      </c>
      <c r="G17" s="31">
        <v>5</v>
      </c>
      <c r="H17" s="32"/>
      <c r="I17" s="33"/>
      <c r="J17" s="34"/>
      <c r="K17" s="176"/>
    </row>
    <row r="18" spans="1:11" ht="28.5" customHeight="1" x14ac:dyDescent="0.3">
      <c r="A18" s="158"/>
      <c r="B18" s="27">
        <v>2</v>
      </c>
      <c r="C18" s="29" t="s">
        <v>57</v>
      </c>
      <c r="D18" s="29" t="s">
        <v>58</v>
      </c>
      <c r="E18" s="30" t="s">
        <v>56</v>
      </c>
      <c r="F18" s="27">
        <v>1</v>
      </c>
      <c r="G18" s="31">
        <v>6</v>
      </c>
      <c r="H18" s="32"/>
      <c r="I18" s="33"/>
      <c r="J18" s="33"/>
      <c r="K18" s="176"/>
    </row>
    <row r="19" spans="1:11" ht="54" customHeight="1" x14ac:dyDescent="0.3">
      <c r="A19" s="158"/>
      <c r="B19" s="27">
        <v>3</v>
      </c>
      <c r="C19" s="35" t="s">
        <v>59</v>
      </c>
      <c r="D19" s="36" t="s">
        <v>60</v>
      </c>
      <c r="E19" s="27" t="s">
        <v>61</v>
      </c>
      <c r="F19" s="37">
        <v>1</v>
      </c>
      <c r="G19" s="37">
        <v>5</v>
      </c>
      <c r="H19" s="32"/>
      <c r="I19" s="32"/>
      <c r="J19" s="32"/>
      <c r="K19" s="176"/>
    </row>
    <row r="20" spans="1:11" ht="54" customHeight="1" x14ac:dyDescent="0.3">
      <c r="A20" s="158"/>
      <c r="B20" s="27">
        <v>4</v>
      </c>
      <c r="C20" s="29" t="s">
        <v>62</v>
      </c>
      <c r="D20" s="29" t="s">
        <v>63</v>
      </c>
      <c r="E20" s="30" t="s">
        <v>56</v>
      </c>
      <c r="F20" s="27">
        <v>1</v>
      </c>
      <c r="G20" s="31">
        <v>5</v>
      </c>
      <c r="H20" s="32"/>
      <c r="I20" s="38"/>
      <c r="J20" s="34"/>
      <c r="K20" s="176"/>
    </row>
    <row r="21" spans="1:11" ht="15.75" customHeight="1" x14ac:dyDescent="0.3">
      <c r="A21" s="158"/>
      <c r="B21" s="160" t="s">
        <v>64</v>
      </c>
      <c r="C21" s="160"/>
      <c r="D21" s="160"/>
      <c r="E21" s="160"/>
      <c r="F21" s="160"/>
      <c r="G21" s="160"/>
      <c r="H21" s="161" t="s">
        <v>45</v>
      </c>
      <c r="I21" s="161"/>
      <c r="J21" s="161"/>
      <c r="K21" s="176"/>
    </row>
    <row r="22" spans="1:11" ht="37.5" customHeight="1" x14ac:dyDescent="0.3">
      <c r="A22" s="158"/>
      <c r="B22" s="39" t="s">
        <v>46</v>
      </c>
      <c r="C22" s="24" t="s">
        <v>47</v>
      </c>
      <c r="D22" s="24" t="s">
        <v>48</v>
      </c>
      <c r="E22" s="24" t="s">
        <v>49</v>
      </c>
      <c r="F22" s="24" t="s">
        <v>50</v>
      </c>
      <c r="G22" s="24" t="s">
        <v>51</v>
      </c>
      <c r="H22" s="25" t="s">
        <v>47</v>
      </c>
      <c r="I22" s="26" t="s">
        <v>52</v>
      </c>
      <c r="J22" s="26" t="s">
        <v>53</v>
      </c>
      <c r="K22" s="176"/>
    </row>
    <row r="23" spans="1:11" ht="54" customHeight="1" x14ac:dyDescent="0.3">
      <c r="A23" s="158"/>
      <c r="B23" s="27">
        <v>1</v>
      </c>
      <c r="C23" s="29" t="s">
        <v>65</v>
      </c>
      <c r="D23" s="29" t="s">
        <v>66</v>
      </c>
      <c r="E23" s="30" t="s">
        <v>56</v>
      </c>
      <c r="F23" s="27">
        <v>1</v>
      </c>
      <c r="G23" s="31">
        <v>5</v>
      </c>
      <c r="H23" s="32"/>
      <c r="I23" s="38"/>
      <c r="J23" s="34"/>
      <c r="K23" s="176"/>
    </row>
    <row r="24" spans="1:11" ht="54" customHeight="1" x14ac:dyDescent="0.3">
      <c r="A24" s="158"/>
      <c r="B24" s="27">
        <v>2</v>
      </c>
      <c r="C24" s="29" t="s">
        <v>67</v>
      </c>
      <c r="D24" s="29" t="s">
        <v>68</v>
      </c>
      <c r="E24" s="30" t="s">
        <v>56</v>
      </c>
      <c r="F24" s="27">
        <v>2</v>
      </c>
      <c r="G24" s="31">
        <v>10</v>
      </c>
      <c r="H24" s="32"/>
      <c r="I24" s="38"/>
      <c r="J24" s="34"/>
      <c r="K24" s="176"/>
    </row>
    <row r="25" spans="1:11" ht="54" customHeight="1" x14ac:dyDescent="0.3">
      <c r="A25" s="158"/>
      <c r="B25" s="27">
        <v>3</v>
      </c>
      <c r="C25" s="29" t="s">
        <v>69</v>
      </c>
      <c r="D25" s="29" t="s">
        <v>70</v>
      </c>
      <c r="E25" s="30" t="s">
        <v>61</v>
      </c>
      <c r="F25" s="27">
        <v>1</v>
      </c>
      <c r="G25" s="31">
        <v>5</v>
      </c>
      <c r="H25" s="32"/>
      <c r="I25" s="38"/>
      <c r="J25" s="34"/>
      <c r="K25" s="176"/>
    </row>
    <row r="26" spans="1:11" ht="54" customHeight="1" x14ac:dyDescent="0.3">
      <c r="A26" s="158"/>
      <c r="B26" s="27">
        <v>4</v>
      </c>
      <c r="C26" s="29" t="s">
        <v>71</v>
      </c>
      <c r="D26" s="29" t="s">
        <v>72</v>
      </c>
      <c r="E26" s="30" t="s">
        <v>56</v>
      </c>
      <c r="F26" s="27">
        <v>1</v>
      </c>
      <c r="G26" s="31">
        <v>6</v>
      </c>
      <c r="H26" s="32"/>
      <c r="I26" s="38"/>
      <c r="J26" s="34"/>
      <c r="K26" s="176"/>
    </row>
    <row r="27" spans="1:11" ht="30.75" customHeight="1" x14ac:dyDescent="0.3">
      <c r="A27" s="158"/>
      <c r="B27" s="27">
        <v>5</v>
      </c>
      <c r="C27" s="29" t="s">
        <v>71</v>
      </c>
      <c r="D27" s="29" t="s">
        <v>73</v>
      </c>
      <c r="E27" s="30" t="s">
        <v>56</v>
      </c>
      <c r="F27" s="27">
        <v>1</v>
      </c>
      <c r="G27" s="31">
        <v>5</v>
      </c>
      <c r="H27" s="32"/>
      <c r="I27" s="33"/>
      <c r="J27" s="33"/>
      <c r="K27" s="176"/>
    </row>
    <row r="28" spans="1:11" ht="18.75" customHeight="1" x14ac:dyDescent="0.3">
      <c r="A28" s="158"/>
      <c r="B28" s="160" t="s">
        <v>74</v>
      </c>
      <c r="C28" s="160"/>
      <c r="D28" s="160"/>
      <c r="E28" s="160"/>
      <c r="F28" s="160"/>
      <c r="G28" s="160"/>
      <c r="H28" s="161" t="s">
        <v>45</v>
      </c>
      <c r="I28" s="161"/>
      <c r="J28" s="161"/>
      <c r="K28" s="40"/>
    </row>
    <row r="29" spans="1:11" ht="35.25" customHeight="1" x14ac:dyDescent="0.3">
      <c r="A29" s="158"/>
      <c r="B29" s="24" t="s">
        <v>46</v>
      </c>
      <c r="C29" s="24" t="s">
        <v>47</v>
      </c>
      <c r="D29" s="24" t="s">
        <v>75</v>
      </c>
      <c r="E29" s="24" t="s">
        <v>49</v>
      </c>
      <c r="F29" s="24" t="s">
        <v>50</v>
      </c>
      <c r="G29" s="24" t="s">
        <v>51</v>
      </c>
      <c r="H29" s="25" t="s">
        <v>47</v>
      </c>
      <c r="I29" s="41" t="s">
        <v>52</v>
      </c>
      <c r="J29" s="41" t="s">
        <v>53</v>
      </c>
      <c r="K29" s="40"/>
    </row>
    <row r="30" spans="1:11" ht="27.75" customHeight="1" x14ac:dyDescent="0.3">
      <c r="A30" s="158"/>
      <c r="B30" s="24">
        <v>1</v>
      </c>
      <c r="C30" s="29" t="s">
        <v>76</v>
      </c>
      <c r="D30" s="138" t="s">
        <v>436</v>
      </c>
      <c r="E30" s="30" t="s">
        <v>56</v>
      </c>
      <c r="F30" s="31">
        <v>1</v>
      </c>
      <c r="G30" s="31">
        <v>1</v>
      </c>
      <c r="H30" s="43"/>
      <c r="I30" s="43"/>
      <c r="J30" s="43"/>
      <c r="K30" s="40"/>
    </row>
    <row r="31" spans="1:11" ht="27.75" customHeight="1" x14ac:dyDescent="0.3">
      <c r="A31" s="158"/>
      <c r="B31" s="24">
        <v>2</v>
      </c>
      <c r="C31" s="29" t="s">
        <v>77</v>
      </c>
      <c r="D31" s="42" t="s">
        <v>78</v>
      </c>
      <c r="E31" s="30" t="s">
        <v>56</v>
      </c>
      <c r="F31" s="31">
        <v>1</v>
      </c>
      <c r="G31" s="31">
        <v>1</v>
      </c>
      <c r="H31" s="43"/>
      <c r="I31" s="43"/>
      <c r="J31" s="43"/>
      <c r="K31" s="40"/>
    </row>
    <row r="32" spans="1:11" ht="15" customHeight="1" x14ac:dyDescent="0.3">
      <c r="A32" s="158"/>
      <c r="B32" s="160" t="s">
        <v>79</v>
      </c>
      <c r="C32" s="160"/>
      <c r="D32" s="160"/>
      <c r="E32" s="160"/>
      <c r="F32" s="160"/>
      <c r="G32" s="160"/>
      <c r="H32" s="163" t="s">
        <v>45</v>
      </c>
      <c r="I32" s="163"/>
      <c r="J32" s="163"/>
      <c r="K32" s="40"/>
    </row>
    <row r="33" spans="1:11" ht="35.25" customHeight="1" x14ac:dyDescent="0.3">
      <c r="A33" s="158"/>
      <c r="B33" s="24" t="s">
        <v>46</v>
      </c>
      <c r="C33" s="24" t="s">
        <v>47</v>
      </c>
      <c r="D33" s="24" t="s">
        <v>75</v>
      </c>
      <c r="E33" s="24" t="s">
        <v>49</v>
      </c>
      <c r="F33" s="24" t="s">
        <v>80</v>
      </c>
      <c r="G33" s="24" t="s">
        <v>51</v>
      </c>
      <c r="H33" s="164" t="s">
        <v>81</v>
      </c>
      <c r="I33" s="164"/>
      <c r="J33" s="164"/>
      <c r="K33" s="40"/>
    </row>
    <row r="34" spans="1:11" ht="21" customHeight="1" x14ac:dyDescent="0.3">
      <c r="A34" s="158"/>
      <c r="B34" s="31">
        <v>1</v>
      </c>
      <c r="C34" s="44" t="s">
        <v>82</v>
      </c>
      <c r="D34" s="31"/>
      <c r="E34" s="31" t="s">
        <v>56</v>
      </c>
      <c r="F34" s="31">
        <v>1</v>
      </c>
      <c r="G34" s="31">
        <v>6</v>
      </c>
      <c r="H34" s="164"/>
      <c r="I34" s="164"/>
      <c r="J34" s="164"/>
      <c r="K34" s="40"/>
    </row>
    <row r="35" spans="1:11" ht="24" customHeight="1" x14ac:dyDescent="0.3">
      <c r="A35" s="158"/>
      <c r="B35" s="31">
        <v>2</v>
      </c>
      <c r="C35" s="44" t="s">
        <v>83</v>
      </c>
      <c r="D35" s="31" t="s">
        <v>84</v>
      </c>
      <c r="E35" s="31" t="s">
        <v>56</v>
      </c>
      <c r="F35" s="31">
        <v>1</v>
      </c>
      <c r="G35" s="31">
        <v>6</v>
      </c>
      <c r="H35" s="164"/>
      <c r="I35" s="164"/>
      <c r="J35" s="164"/>
      <c r="K35" s="40"/>
    </row>
    <row r="36" spans="1:11" ht="15.75" customHeight="1" x14ac:dyDescent="0.3">
      <c r="A36" s="158"/>
      <c r="B36" s="160" t="s">
        <v>85</v>
      </c>
      <c r="C36" s="160"/>
      <c r="D36" s="160"/>
      <c r="E36" s="160"/>
      <c r="F36" s="160"/>
      <c r="G36" s="160"/>
      <c r="H36" s="163" t="s">
        <v>86</v>
      </c>
      <c r="I36" s="163"/>
      <c r="J36" s="163"/>
      <c r="K36" s="40"/>
    </row>
    <row r="37" spans="1:11" ht="26.4" x14ac:dyDescent="0.3">
      <c r="A37" s="158"/>
      <c r="B37" s="24" t="s">
        <v>46</v>
      </c>
      <c r="C37" s="24" t="s">
        <v>47</v>
      </c>
      <c r="D37" s="24" t="s">
        <v>75</v>
      </c>
      <c r="E37" s="24" t="s">
        <v>49</v>
      </c>
      <c r="F37" s="24" t="s">
        <v>80</v>
      </c>
      <c r="G37" s="24" t="s">
        <v>51</v>
      </c>
      <c r="H37" s="162" t="s">
        <v>81</v>
      </c>
      <c r="I37" s="162"/>
      <c r="J37" s="162"/>
      <c r="K37" s="40"/>
    </row>
    <row r="38" spans="1:11" ht="15" customHeight="1" x14ac:dyDescent="0.3">
      <c r="A38" s="158"/>
      <c r="B38" s="30">
        <v>1</v>
      </c>
      <c r="C38" s="45" t="s">
        <v>87</v>
      </c>
      <c r="D38" s="45" t="s">
        <v>88</v>
      </c>
      <c r="E38" s="30" t="s">
        <v>89</v>
      </c>
      <c r="F38" s="27">
        <v>15</v>
      </c>
      <c r="G38" s="24">
        <v>60</v>
      </c>
      <c r="H38" s="162"/>
      <c r="I38" s="162"/>
      <c r="J38" s="162"/>
      <c r="K38" s="40"/>
    </row>
    <row r="39" spans="1:11" ht="15" customHeight="1" x14ac:dyDescent="0.3">
      <c r="A39" s="158"/>
      <c r="B39" s="30">
        <v>2</v>
      </c>
      <c r="C39" s="45" t="s">
        <v>90</v>
      </c>
      <c r="D39" s="45" t="s">
        <v>91</v>
      </c>
      <c r="E39" s="30" t="s">
        <v>92</v>
      </c>
      <c r="F39" s="27">
        <v>1</v>
      </c>
      <c r="G39" s="24">
        <v>1</v>
      </c>
      <c r="H39" s="162"/>
      <c r="I39" s="162"/>
      <c r="J39" s="162"/>
      <c r="K39" s="40"/>
    </row>
    <row r="40" spans="1:11" ht="15" customHeight="1" x14ac:dyDescent="0.3">
      <c r="A40" s="158"/>
      <c r="B40" s="30">
        <v>3</v>
      </c>
      <c r="C40" s="45" t="s">
        <v>93</v>
      </c>
      <c r="D40" s="45" t="s">
        <v>91</v>
      </c>
      <c r="E40" s="30" t="s">
        <v>92</v>
      </c>
      <c r="F40" s="27">
        <v>1</v>
      </c>
      <c r="G40" s="24">
        <v>10</v>
      </c>
      <c r="H40" s="162"/>
      <c r="I40" s="162"/>
      <c r="J40" s="162"/>
      <c r="K40" s="40"/>
    </row>
    <row r="41" spans="1:11" ht="15" customHeight="1" x14ac:dyDescent="0.3">
      <c r="A41" s="158"/>
      <c r="B41" s="30">
        <v>4</v>
      </c>
      <c r="C41" s="45" t="s">
        <v>94</v>
      </c>
      <c r="D41" s="45" t="s">
        <v>91</v>
      </c>
      <c r="E41" s="30" t="s">
        <v>92</v>
      </c>
      <c r="F41" s="27">
        <v>1</v>
      </c>
      <c r="G41" s="24">
        <v>1</v>
      </c>
      <c r="H41" s="162"/>
      <c r="I41" s="162"/>
      <c r="J41" s="162"/>
      <c r="K41" s="40"/>
    </row>
    <row r="42" spans="1:11" ht="15" customHeight="1" x14ac:dyDescent="0.3">
      <c r="A42" s="158"/>
      <c r="B42" s="30">
        <v>5</v>
      </c>
      <c r="C42" s="45" t="s">
        <v>95</v>
      </c>
      <c r="D42" s="45" t="s">
        <v>96</v>
      </c>
      <c r="E42" s="30" t="s">
        <v>97</v>
      </c>
      <c r="F42" s="27">
        <v>1</v>
      </c>
      <c r="G42" s="24">
        <v>3</v>
      </c>
      <c r="H42" s="162"/>
      <c r="I42" s="162"/>
      <c r="J42" s="162"/>
      <c r="K42" s="40"/>
    </row>
    <row r="43" spans="1:11" ht="15" customHeight="1" x14ac:dyDescent="0.3">
      <c r="A43" s="158"/>
      <c r="B43" s="30">
        <v>6</v>
      </c>
      <c r="C43" s="45" t="s">
        <v>98</v>
      </c>
      <c r="D43" s="45" t="s">
        <v>99</v>
      </c>
      <c r="E43" s="30" t="s">
        <v>97</v>
      </c>
      <c r="F43" s="27">
        <v>5</v>
      </c>
      <c r="G43" s="24">
        <v>10</v>
      </c>
      <c r="H43" s="162"/>
      <c r="I43" s="162"/>
      <c r="J43" s="162"/>
      <c r="K43" s="40"/>
    </row>
    <row r="44" spans="1:11" ht="15" customHeight="1" x14ac:dyDescent="0.3">
      <c r="A44" s="158"/>
      <c r="B44" s="30">
        <v>7</v>
      </c>
      <c r="C44" s="45" t="s">
        <v>100</v>
      </c>
      <c r="D44" s="45" t="s">
        <v>101</v>
      </c>
      <c r="E44" s="30" t="s">
        <v>97</v>
      </c>
      <c r="F44" s="27">
        <v>1</v>
      </c>
      <c r="G44" s="24">
        <v>3</v>
      </c>
      <c r="H44" s="162"/>
      <c r="I44" s="162"/>
      <c r="J44" s="162"/>
      <c r="K44" s="40"/>
    </row>
    <row r="45" spans="1:11" ht="15" customHeight="1" x14ac:dyDescent="0.3">
      <c r="A45" s="158"/>
      <c r="B45" s="30">
        <v>8</v>
      </c>
      <c r="C45" s="45" t="s">
        <v>102</v>
      </c>
      <c r="D45" s="45" t="s">
        <v>103</v>
      </c>
      <c r="E45" s="30" t="s">
        <v>97</v>
      </c>
      <c r="F45" s="27">
        <v>1</v>
      </c>
      <c r="G45" s="24">
        <v>1</v>
      </c>
      <c r="H45" s="162"/>
      <c r="I45" s="162"/>
      <c r="J45" s="162"/>
      <c r="K45" s="40"/>
    </row>
    <row r="46" spans="1:11" ht="15" customHeight="1" x14ac:dyDescent="0.3">
      <c r="A46" s="158"/>
      <c r="B46" s="30">
        <v>9</v>
      </c>
      <c r="C46" s="45" t="s">
        <v>104</v>
      </c>
      <c r="D46" s="45" t="s">
        <v>105</v>
      </c>
      <c r="E46" s="30" t="s">
        <v>106</v>
      </c>
      <c r="F46" s="27">
        <v>1</v>
      </c>
      <c r="G46" s="24">
        <v>3</v>
      </c>
      <c r="H46" s="162"/>
      <c r="I46" s="162"/>
      <c r="J46" s="162"/>
      <c r="K46" s="40"/>
    </row>
    <row r="47" spans="1:11" ht="15" customHeight="1" x14ac:dyDescent="0.3">
      <c r="A47" s="158"/>
      <c r="B47" s="30">
        <v>10</v>
      </c>
      <c r="C47" s="45" t="s">
        <v>107</v>
      </c>
      <c r="D47" s="45" t="s">
        <v>108</v>
      </c>
      <c r="E47" s="30" t="s">
        <v>109</v>
      </c>
      <c r="F47" s="27">
        <v>1</v>
      </c>
      <c r="G47" s="24">
        <v>2</v>
      </c>
      <c r="H47" s="162"/>
      <c r="I47" s="162"/>
      <c r="J47" s="162"/>
      <c r="K47" s="40"/>
    </row>
    <row r="48" spans="1:11" ht="15" customHeight="1" x14ac:dyDescent="0.3">
      <c r="A48" s="158"/>
      <c r="B48" s="30">
        <v>11</v>
      </c>
      <c r="C48" s="45" t="s">
        <v>110</v>
      </c>
      <c r="D48" s="45" t="s">
        <v>91</v>
      </c>
      <c r="E48" s="30" t="s">
        <v>111</v>
      </c>
      <c r="F48" s="27">
        <v>1</v>
      </c>
      <c r="G48" s="24">
        <v>5</v>
      </c>
      <c r="H48" s="162"/>
      <c r="I48" s="162"/>
      <c r="J48" s="162"/>
      <c r="K48" s="40"/>
    </row>
    <row r="49" spans="1:11" ht="15" customHeight="1" x14ac:dyDescent="0.3">
      <c r="A49" s="158"/>
      <c r="B49" s="30">
        <v>26</v>
      </c>
      <c r="C49" s="45" t="s">
        <v>113</v>
      </c>
      <c r="D49" s="45" t="s">
        <v>114</v>
      </c>
      <c r="E49" s="30" t="s">
        <v>111</v>
      </c>
      <c r="F49" s="27">
        <v>1</v>
      </c>
      <c r="G49" s="24">
        <v>2</v>
      </c>
      <c r="H49" s="162"/>
      <c r="I49" s="162"/>
      <c r="J49" s="162"/>
      <c r="K49" s="40"/>
    </row>
    <row r="50" spans="1:11" ht="15" customHeight="1" x14ac:dyDescent="0.3">
      <c r="A50" s="158"/>
      <c r="B50" s="30">
        <v>27</v>
      </c>
      <c r="C50" s="45" t="s">
        <v>115</v>
      </c>
      <c r="D50" s="45" t="s">
        <v>116</v>
      </c>
      <c r="E50" s="30" t="s">
        <v>117</v>
      </c>
      <c r="F50" s="27">
        <v>2</v>
      </c>
      <c r="G50" s="24">
        <v>2</v>
      </c>
      <c r="H50" s="162"/>
      <c r="I50" s="162"/>
      <c r="J50" s="162"/>
      <c r="K50" s="40"/>
    </row>
    <row r="51" spans="1:11" ht="15" customHeight="1" x14ac:dyDescent="0.3">
      <c r="A51" s="158"/>
      <c r="B51" s="30">
        <v>28</v>
      </c>
      <c r="C51" s="45" t="s">
        <v>118</v>
      </c>
      <c r="D51" s="45" t="s">
        <v>119</v>
      </c>
      <c r="E51" s="30" t="s">
        <v>97</v>
      </c>
      <c r="F51" s="27">
        <v>2</v>
      </c>
      <c r="G51" s="24">
        <v>2</v>
      </c>
      <c r="H51" s="162"/>
      <c r="I51" s="162"/>
      <c r="J51" s="162"/>
      <c r="K51" s="40"/>
    </row>
    <row r="52" spans="1:11" ht="15" customHeight="1" x14ac:dyDescent="0.3">
      <c r="A52" s="158"/>
      <c r="B52" s="30">
        <v>29</v>
      </c>
      <c r="C52" s="45" t="s">
        <v>120</v>
      </c>
      <c r="D52" s="45" t="s">
        <v>112</v>
      </c>
      <c r="E52" s="30" t="s">
        <v>97</v>
      </c>
      <c r="F52" s="27">
        <v>1</v>
      </c>
      <c r="G52" s="24">
        <v>1</v>
      </c>
      <c r="H52" s="162"/>
      <c r="I52" s="162"/>
      <c r="J52" s="162"/>
      <c r="K52" s="40"/>
    </row>
    <row r="53" spans="1:11" ht="18.75" customHeight="1" x14ac:dyDescent="0.3">
      <c r="A53" s="158"/>
      <c r="B53" s="30">
        <v>30</v>
      </c>
      <c r="C53" s="45" t="s">
        <v>121</v>
      </c>
      <c r="D53" s="45" t="s">
        <v>112</v>
      </c>
      <c r="E53" s="30" t="s">
        <v>97</v>
      </c>
      <c r="F53" s="27">
        <v>1</v>
      </c>
      <c r="G53" s="24">
        <v>1</v>
      </c>
      <c r="H53" s="162"/>
      <c r="I53" s="162"/>
      <c r="J53" s="162"/>
      <c r="K53" s="40"/>
    </row>
    <row r="54" spans="1:11" ht="17.25" customHeight="1" x14ac:dyDescent="0.3">
      <c r="A54" s="158"/>
      <c r="B54" s="30">
        <v>31</v>
      </c>
      <c r="C54" s="45" t="s">
        <v>122</v>
      </c>
      <c r="D54" s="45" t="s">
        <v>112</v>
      </c>
      <c r="E54" s="30" t="s">
        <v>97</v>
      </c>
      <c r="F54" s="27">
        <v>1</v>
      </c>
      <c r="G54" s="24">
        <v>1</v>
      </c>
      <c r="H54" s="162"/>
      <c r="I54" s="162"/>
      <c r="J54" s="162"/>
      <c r="K54" s="40"/>
    </row>
    <row r="55" spans="1:11" ht="15" customHeight="1" x14ac:dyDescent="0.3">
      <c r="A55" s="158"/>
      <c r="B55" s="30">
        <v>32</v>
      </c>
      <c r="C55" s="45" t="s">
        <v>123</v>
      </c>
      <c r="D55" s="45" t="s">
        <v>112</v>
      </c>
      <c r="E55" s="30" t="s">
        <v>97</v>
      </c>
      <c r="F55" s="27">
        <v>1</v>
      </c>
      <c r="G55" s="24">
        <v>1</v>
      </c>
      <c r="H55" s="162"/>
      <c r="I55" s="162"/>
      <c r="J55" s="162"/>
      <c r="K55" s="40"/>
    </row>
    <row r="56" spans="1:11" ht="15" customHeight="1" x14ac:dyDescent="0.3">
      <c r="A56" s="158"/>
      <c r="B56" s="30">
        <v>33</v>
      </c>
      <c r="C56" s="45" t="s">
        <v>124</v>
      </c>
      <c r="D56" s="45" t="s">
        <v>125</v>
      </c>
      <c r="E56" s="30" t="s">
        <v>126</v>
      </c>
      <c r="F56" s="27">
        <v>4</v>
      </c>
      <c r="G56" s="24">
        <v>5</v>
      </c>
      <c r="H56" s="162"/>
      <c r="I56" s="162"/>
      <c r="J56" s="162"/>
      <c r="K56" s="40"/>
    </row>
    <row r="57" spans="1:11" ht="15" customHeight="1" x14ac:dyDescent="0.3">
      <c r="A57" s="158"/>
      <c r="B57" s="30">
        <v>34</v>
      </c>
      <c r="C57" s="45" t="s">
        <v>127</v>
      </c>
      <c r="D57" s="45" t="s">
        <v>125</v>
      </c>
      <c r="E57" s="30" t="s">
        <v>89</v>
      </c>
      <c r="F57" s="46">
        <v>0.5</v>
      </c>
      <c r="G57" s="47">
        <v>2.5</v>
      </c>
      <c r="H57" s="162"/>
      <c r="I57" s="162"/>
      <c r="J57" s="162"/>
      <c r="K57" s="40"/>
    </row>
    <row r="58" spans="1:11" ht="18.75" customHeight="1" x14ac:dyDescent="0.3">
      <c r="A58" s="158"/>
      <c r="B58" s="30">
        <v>35</v>
      </c>
      <c r="C58" s="35" t="s">
        <v>128</v>
      </c>
      <c r="D58" s="35" t="s">
        <v>129</v>
      </c>
      <c r="E58" s="48" t="s">
        <v>56</v>
      </c>
      <c r="F58" s="37">
        <v>1</v>
      </c>
      <c r="G58" s="37">
        <v>5</v>
      </c>
      <c r="H58" s="162"/>
      <c r="I58" s="162"/>
      <c r="J58" s="162"/>
      <c r="K58" s="40"/>
    </row>
    <row r="59" spans="1:11" ht="18.75" customHeight="1" x14ac:dyDescent="0.3">
      <c r="A59" s="158"/>
      <c r="B59" s="30">
        <v>36</v>
      </c>
      <c r="C59" s="35" t="s">
        <v>130</v>
      </c>
      <c r="D59" s="35" t="s">
        <v>131</v>
      </c>
      <c r="E59" s="48" t="s">
        <v>132</v>
      </c>
      <c r="F59" s="37">
        <v>1</v>
      </c>
      <c r="G59" s="37">
        <v>1</v>
      </c>
      <c r="H59" s="162"/>
      <c r="I59" s="162"/>
      <c r="J59" s="162"/>
      <c r="K59" s="40"/>
    </row>
    <row r="60" spans="1:11" ht="18.75" customHeight="1" x14ac:dyDescent="0.3">
      <c r="A60" s="158"/>
      <c r="B60" s="30">
        <v>37</v>
      </c>
      <c r="C60" s="35" t="s">
        <v>133</v>
      </c>
      <c r="D60" s="35" t="s">
        <v>134</v>
      </c>
      <c r="E60" s="48" t="s">
        <v>56</v>
      </c>
      <c r="F60" s="37">
        <v>1</v>
      </c>
      <c r="G60" s="37">
        <v>1</v>
      </c>
      <c r="H60" s="162"/>
      <c r="I60" s="162"/>
      <c r="J60" s="162"/>
      <c r="K60" s="40"/>
    </row>
    <row r="61" spans="1:11" ht="18.75" customHeight="1" x14ac:dyDescent="0.3">
      <c r="A61" s="158"/>
      <c r="B61" s="30">
        <v>38</v>
      </c>
      <c r="C61" s="35" t="s">
        <v>135</v>
      </c>
      <c r="D61" s="35" t="s">
        <v>134</v>
      </c>
      <c r="E61" s="48" t="s">
        <v>56</v>
      </c>
      <c r="F61" s="48">
        <v>2</v>
      </c>
      <c r="G61" s="37">
        <v>10</v>
      </c>
      <c r="H61" s="162"/>
      <c r="I61" s="162"/>
      <c r="J61" s="162"/>
      <c r="K61" s="40"/>
    </row>
    <row r="62" spans="1:11" ht="18.75" customHeight="1" x14ac:dyDescent="0.3">
      <c r="A62" s="158"/>
      <c r="B62" s="30">
        <v>39</v>
      </c>
      <c r="C62" s="35" t="s">
        <v>136</v>
      </c>
      <c r="D62" s="35" t="s">
        <v>134</v>
      </c>
      <c r="E62" s="48" t="s">
        <v>56</v>
      </c>
      <c r="F62" s="48">
        <v>2</v>
      </c>
      <c r="G62" s="37">
        <v>10</v>
      </c>
      <c r="H62" s="162"/>
      <c r="I62" s="162"/>
      <c r="J62" s="162"/>
      <c r="K62" s="40"/>
    </row>
    <row r="63" spans="1:11" ht="18.75" customHeight="1" x14ac:dyDescent="0.3">
      <c r="A63" s="158"/>
      <c r="B63" s="30">
        <v>40</v>
      </c>
      <c r="C63" s="35" t="s">
        <v>137</v>
      </c>
      <c r="D63" s="35" t="s">
        <v>134</v>
      </c>
      <c r="E63" s="48" t="s">
        <v>56</v>
      </c>
      <c r="F63" s="48">
        <v>2</v>
      </c>
      <c r="G63" s="37">
        <v>10</v>
      </c>
      <c r="H63" s="162"/>
      <c r="I63" s="162"/>
      <c r="J63" s="162"/>
      <c r="K63" s="40"/>
    </row>
    <row r="64" spans="1:11" ht="18.75" customHeight="1" x14ac:dyDescent="0.3">
      <c r="A64" s="158"/>
      <c r="B64" s="30">
        <v>41</v>
      </c>
      <c r="C64" s="49" t="s">
        <v>138</v>
      </c>
      <c r="D64" s="35" t="s">
        <v>134</v>
      </c>
      <c r="E64" s="48" t="s">
        <v>56</v>
      </c>
      <c r="F64" s="48">
        <v>1</v>
      </c>
      <c r="G64" s="37">
        <v>5</v>
      </c>
      <c r="H64" s="162"/>
      <c r="I64" s="162"/>
      <c r="J64" s="162"/>
      <c r="K64" s="40"/>
    </row>
    <row r="65" spans="1:11" ht="18.75" customHeight="1" x14ac:dyDescent="0.3">
      <c r="A65" s="158"/>
      <c r="B65" s="30">
        <v>42</v>
      </c>
      <c r="C65" s="49" t="s">
        <v>139</v>
      </c>
      <c r="D65" s="35" t="s">
        <v>134</v>
      </c>
      <c r="E65" s="48" t="s">
        <v>56</v>
      </c>
      <c r="F65" s="48">
        <v>1</v>
      </c>
      <c r="G65" s="37">
        <v>5</v>
      </c>
      <c r="H65" s="162"/>
      <c r="I65" s="162"/>
      <c r="J65" s="162"/>
      <c r="K65" s="40"/>
    </row>
    <row r="66" spans="1:11" ht="18.75" customHeight="1" x14ac:dyDescent="0.3">
      <c r="A66" s="158"/>
      <c r="B66" s="30">
        <v>43</v>
      </c>
      <c r="C66" s="49" t="s">
        <v>140</v>
      </c>
      <c r="D66" s="35" t="s">
        <v>134</v>
      </c>
      <c r="E66" s="48" t="s">
        <v>56</v>
      </c>
      <c r="F66" s="48">
        <v>1</v>
      </c>
      <c r="G66" s="37">
        <v>5</v>
      </c>
      <c r="H66" s="162"/>
      <c r="I66" s="162"/>
      <c r="J66" s="162"/>
      <c r="K66" s="40"/>
    </row>
    <row r="67" spans="1:11" ht="18.75" customHeight="1" x14ac:dyDescent="0.3">
      <c r="A67" s="158"/>
      <c r="B67" s="30">
        <v>44</v>
      </c>
      <c r="C67" s="49" t="s">
        <v>141</v>
      </c>
      <c r="D67" s="35" t="s">
        <v>134</v>
      </c>
      <c r="E67" s="48" t="s">
        <v>56</v>
      </c>
      <c r="F67" s="37">
        <v>1</v>
      </c>
      <c r="G67" s="37">
        <v>1</v>
      </c>
      <c r="H67" s="162"/>
      <c r="I67" s="162"/>
      <c r="J67" s="162"/>
      <c r="K67" s="40"/>
    </row>
    <row r="68" spans="1:11" ht="18.75" customHeight="1" x14ac:dyDescent="0.3">
      <c r="A68" s="158"/>
      <c r="B68" s="30">
        <v>45</v>
      </c>
      <c r="C68" s="49" t="s">
        <v>142</v>
      </c>
      <c r="D68" s="35" t="s">
        <v>134</v>
      </c>
      <c r="E68" s="48" t="s">
        <v>56</v>
      </c>
      <c r="F68" s="48">
        <v>1</v>
      </c>
      <c r="G68" s="37">
        <v>1</v>
      </c>
      <c r="H68" s="162"/>
      <c r="I68" s="162"/>
      <c r="J68" s="162"/>
      <c r="K68" s="40"/>
    </row>
    <row r="69" spans="1:11" ht="18.75" customHeight="1" x14ac:dyDescent="0.3">
      <c r="A69" s="158"/>
      <c r="B69" s="30">
        <v>46</v>
      </c>
      <c r="C69" s="49" t="s">
        <v>143</v>
      </c>
      <c r="D69" s="35" t="s">
        <v>134</v>
      </c>
      <c r="E69" s="48" t="s">
        <v>56</v>
      </c>
      <c r="F69" s="48">
        <v>1</v>
      </c>
      <c r="G69" s="37">
        <v>5</v>
      </c>
      <c r="H69" s="162"/>
      <c r="I69" s="162"/>
      <c r="J69" s="162"/>
      <c r="K69" s="40"/>
    </row>
    <row r="70" spans="1:11" ht="18.75" customHeight="1" x14ac:dyDescent="0.3">
      <c r="A70" s="158"/>
      <c r="B70" s="30">
        <v>47</v>
      </c>
      <c r="C70" s="49" t="s">
        <v>144</v>
      </c>
      <c r="D70" s="35" t="s">
        <v>145</v>
      </c>
      <c r="E70" s="48" t="s">
        <v>56</v>
      </c>
      <c r="F70" s="48">
        <v>3</v>
      </c>
      <c r="G70" s="37">
        <v>15</v>
      </c>
      <c r="H70" s="162"/>
      <c r="I70" s="162"/>
      <c r="J70" s="162"/>
      <c r="K70" s="40"/>
    </row>
    <row r="71" spans="1:11" ht="18.75" customHeight="1" x14ac:dyDescent="0.3">
      <c r="A71" s="158"/>
      <c r="B71" s="30">
        <v>48</v>
      </c>
      <c r="C71" s="35" t="s">
        <v>146</v>
      </c>
      <c r="D71" s="35" t="s">
        <v>147</v>
      </c>
      <c r="E71" s="48" t="s">
        <v>148</v>
      </c>
      <c r="F71" s="37">
        <v>1</v>
      </c>
      <c r="G71" s="37">
        <v>1</v>
      </c>
      <c r="H71" s="162"/>
      <c r="I71" s="162"/>
      <c r="J71" s="162"/>
      <c r="K71" s="40"/>
    </row>
    <row r="72" spans="1:11" ht="18.75" customHeight="1" x14ac:dyDescent="0.3">
      <c r="A72" s="158"/>
      <c r="B72" s="30">
        <v>49</v>
      </c>
      <c r="C72" s="49" t="s">
        <v>149</v>
      </c>
      <c r="D72" s="35" t="s">
        <v>150</v>
      </c>
      <c r="E72" s="48" t="s">
        <v>132</v>
      </c>
      <c r="F72" s="48">
        <v>1</v>
      </c>
      <c r="G72" s="37">
        <v>1</v>
      </c>
      <c r="H72" s="162"/>
      <c r="I72" s="162"/>
      <c r="J72" s="162"/>
      <c r="K72" s="40"/>
    </row>
    <row r="73" spans="1:11" ht="18.75" customHeight="1" x14ac:dyDescent="0.3">
      <c r="A73" s="158"/>
      <c r="B73" s="30">
        <v>50</v>
      </c>
      <c r="C73" s="50" t="s">
        <v>151</v>
      </c>
      <c r="D73" s="51" t="s">
        <v>152</v>
      </c>
      <c r="E73" s="48" t="s">
        <v>132</v>
      </c>
      <c r="F73" s="37">
        <v>1</v>
      </c>
      <c r="G73" s="37">
        <v>1</v>
      </c>
      <c r="H73" s="162"/>
      <c r="I73" s="162"/>
      <c r="J73" s="162"/>
      <c r="K73" s="40"/>
    </row>
    <row r="74" spans="1:11" ht="15" customHeight="1" x14ac:dyDescent="0.3">
      <c r="A74" s="158"/>
      <c r="B74" s="160" t="s">
        <v>153</v>
      </c>
      <c r="C74" s="160"/>
      <c r="D74" s="160"/>
      <c r="E74" s="160"/>
      <c r="F74" s="160"/>
      <c r="G74" s="160"/>
      <c r="H74" s="163" t="s">
        <v>86</v>
      </c>
      <c r="I74" s="163"/>
      <c r="J74" s="163"/>
      <c r="K74" s="40"/>
    </row>
    <row r="75" spans="1:11" ht="26.4" x14ac:dyDescent="0.3">
      <c r="A75" s="158"/>
      <c r="B75" s="24" t="s">
        <v>46</v>
      </c>
      <c r="C75" s="24" t="s">
        <v>47</v>
      </c>
      <c r="D75" s="24" t="s">
        <v>75</v>
      </c>
      <c r="E75" s="24" t="s">
        <v>49</v>
      </c>
      <c r="F75" s="24" t="s">
        <v>154</v>
      </c>
      <c r="G75" s="24" t="s">
        <v>51</v>
      </c>
      <c r="H75" s="164" t="s">
        <v>81</v>
      </c>
      <c r="I75" s="164"/>
      <c r="J75" s="164"/>
      <c r="K75" s="40"/>
    </row>
    <row r="76" spans="1:11" ht="15" customHeight="1" x14ac:dyDescent="0.3">
      <c r="A76" s="158"/>
      <c r="B76" s="30">
        <v>1</v>
      </c>
      <c r="C76" s="52" t="s">
        <v>155</v>
      </c>
      <c r="D76" s="45"/>
      <c r="E76" s="30" t="s">
        <v>56</v>
      </c>
      <c r="F76" s="27">
        <v>1</v>
      </c>
      <c r="G76" s="24">
        <v>5</v>
      </c>
      <c r="H76" s="164"/>
      <c r="I76" s="164"/>
      <c r="J76" s="164"/>
      <c r="K76" s="40"/>
    </row>
    <row r="77" spans="1:11" ht="15" customHeight="1" x14ac:dyDescent="0.3">
      <c r="A77" s="158"/>
      <c r="B77" s="165" t="s">
        <v>156</v>
      </c>
      <c r="C77" s="165"/>
      <c r="D77" s="165"/>
      <c r="E77" s="165"/>
      <c r="F77" s="165"/>
      <c r="G77" s="165"/>
      <c r="H77" s="165"/>
      <c r="I77" s="165"/>
      <c r="J77" s="165"/>
      <c r="K77" s="40"/>
    </row>
    <row r="78" spans="1:11" ht="22.5" customHeight="1" x14ac:dyDescent="0.3">
      <c r="A78" s="158"/>
      <c r="B78" s="53" t="s">
        <v>46</v>
      </c>
      <c r="C78" s="166" t="s">
        <v>157</v>
      </c>
      <c r="D78" s="166"/>
      <c r="E78" s="166"/>
      <c r="F78" s="166"/>
      <c r="G78" s="166"/>
      <c r="H78" s="166" t="s">
        <v>158</v>
      </c>
      <c r="I78" s="166"/>
      <c r="J78" s="166"/>
      <c r="K78" s="40"/>
    </row>
    <row r="79" spans="1:11" ht="15" customHeight="1" x14ac:dyDescent="0.3">
      <c r="A79" s="158"/>
      <c r="B79" s="30">
        <v>1</v>
      </c>
      <c r="C79" s="167" t="s">
        <v>159</v>
      </c>
      <c r="D79" s="167"/>
      <c r="E79" s="167"/>
      <c r="F79" s="167"/>
      <c r="G79" s="167"/>
      <c r="H79" s="168"/>
      <c r="I79" s="168"/>
      <c r="J79" s="168"/>
      <c r="K79" s="40"/>
    </row>
    <row r="80" spans="1:11" ht="15" customHeight="1" x14ac:dyDescent="0.3">
      <c r="A80" s="158"/>
      <c r="B80" s="169"/>
      <c r="C80" s="169"/>
      <c r="D80" s="169"/>
      <c r="E80" s="169"/>
      <c r="F80" s="169"/>
      <c r="G80" s="169"/>
      <c r="H80" s="169"/>
      <c r="I80" s="169"/>
      <c r="J80" s="169"/>
      <c r="K80" s="40"/>
    </row>
    <row r="81" spans="1:11" ht="15" customHeight="1" x14ac:dyDescent="0.3">
      <c r="A81" s="158"/>
      <c r="B81" s="169"/>
      <c r="C81" s="169"/>
      <c r="D81" s="169"/>
      <c r="E81" s="169"/>
      <c r="F81" s="169"/>
      <c r="G81" s="169"/>
      <c r="H81" s="169"/>
      <c r="I81" s="169"/>
      <c r="J81" s="169"/>
      <c r="K81" s="40"/>
    </row>
    <row r="82" spans="1:11" ht="27.75" customHeight="1" x14ac:dyDescent="0.3">
      <c r="A82" s="158"/>
      <c r="B82" s="170" t="s">
        <v>160</v>
      </c>
      <c r="C82" s="170"/>
      <c r="D82" s="170"/>
      <c r="E82" s="170"/>
      <c r="F82" s="170"/>
      <c r="G82" s="170"/>
      <c r="H82" s="170"/>
      <c r="I82" s="170"/>
      <c r="J82" s="170"/>
      <c r="K82" s="177"/>
    </row>
    <row r="83" spans="1:11" ht="21" customHeight="1" x14ac:dyDescent="0.3">
      <c r="A83" s="158"/>
      <c r="B83" s="178" t="s">
        <v>161</v>
      </c>
      <c r="C83" s="178"/>
      <c r="D83" s="178"/>
      <c r="E83" s="178"/>
      <c r="F83" s="178"/>
      <c r="G83" s="178"/>
      <c r="H83" s="178"/>
      <c r="I83" s="178"/>
      <c r="J83" s="178"/>
      <c r="K83" s="177"/>
    </row>
    <row r="84" spans="1:11" ht="21" customHeight="1" x14ac:dyDescent="0.3">
      <c r="A84" s="158"/>
      <c r="B84" s="179" t="s">
        <v>162</v>
      </c>
      <c r="C84" s="179"/>
      <c r="D84" s="179"/>
      <c r="E84" s="179"/>
      <c r="F84" s="179"/>
      <c r="G84" s="179"/>
      <c r="H84" s="179"/>
      <c r="I84" s="179"/>
      <c r="J84" s="179"/>
      <c r="K84" s="177"/>
    </row>
    <row r="85" spans="1:11" ht="25.5" customHeight="1" x14ac:dyDescent="0.3">
      <c r="A85" s="158"/>
      <c r="B85" s="24" t="s">
        <v>46</v>
      </c>
      <c r="C85" s="24" t="s">
        <v>47</v>
      </c>
      <c r="D85" s="24" t="s">
        <v>75</v>
      </c>
      <c r="E85" s="24" t="s">
        <v>49</v>
      </c>
      <c r="F85" s="166" t="s">
        <v>163</v>
      </c>
      <c r="G85" s="166"/>
      <c r="H85" s="166" t="s">
        <v>158</v>
      </c>
      <c r="I85" s="166"/>
      <c r="J85" s="166"/>
      <c r="K85" s="177"/>
    </row>
    <row r="86" spans="1:11" ht="28.8" x14ac:dyDescent="0.3">
      <c r="A86" s="158"/>
      <c r="B86" s="30">
        <v>1</v>
      </c>
      <c r="C86" s="54" t="s">
        <v>164</v>
      </c>
      <c r="D86" s="139" t="s">
        <v>437</v>
      </c>
      <c r="E86" s="30" t="s">
        <v>61</v>
      </c>
      <c r="F86" s="180">
        <v>1</v>
      </c>
      <c r="G86" s="180"/>
      <c r="H86" s="32"/>
      <c r="I86" s="38"/>
      <c r="J86" s="34" t="s">
        <v>438</v>
      </c>
      <c r="K86" s="177"/>
    </row>
    <row r="87" spans="1:11" ht="79.2" x14ac:dyDescent="0.3">
      <c r="A87" s="158"/>
      <c r="B87" s="30">
        <v>2</v>
      </c>
      <c r="C87" s="54" t="s">
        <v>165</v>
      </c>
      <c r="D87" s="55" t="s">
        <v>166</v>
      </c>
      <c r="E87" s="30" t="s">
        <v>56</v>
      </c>
      <c r="F87" s="180">
        <v>1</v>
      </c>
      <c r="G87" s="180"/>
      <c r="H87" s="32"/>
      <c r="I87" s="38"/>
      <c r="J87" s="34"/>
      <c r="K87" s="177"/>
    </row>
    <row r="88" spans="1:11" ht="57.6" x14ac:dyDescent="0.3">
      <c r="A88" s="158"/>
      <c r="B88" s="30">
        <v>3</v>
      </c>
      <c r="C88" s="54" t="s">
        <v>167</v>
      </c>
      <c r="D88" s="138" t="s">
        <v>436</v>
      </c>
      <c r="E88" s="30" t="s">
        <v>61</v>
      </c>
      <c r="F88" s="180">
        <v>1</v>
      </c>
      <c r="G88" s="180"/>
      <c r="H88" s="32"/>
      <c r="I88" s="38"/>
      <c r="J88" s="34"/>
      <c r="K88" s="177"/>
    </row>
    <row r="89" spans="1:11" x14ac:dyDescent="0.3">
      <c r="A89" s="158"/>
      <c r="B89" s="30">
        <v>4</v>
      </c>
      <c r="C89" s="54" t="s">
        <v>168</v>
      </c>
      <c r="D89" s="55" t="s">
        <v>169</v>
      </c>
      <c r="E89" s="30" t="s">
        <v>132</v>
      </c>
      <c r="F89" s="180">
        <v>1</v>
      </c>
      <c r="G89" s="180"/>
      <c r="H89" s="32"/>
      <c r="I89" s="38"/>
      <c r="J89" s="34"/>
      <c r="K89" s="177"/>
    </row>
    <row r="90" spans="1:11" ht="39.6" x14ac:dyDescent="0.3">
      <c r="A90" s="158"/>
      <c r="B90" s="30">
        <v>5</v>
      </c>
      <c r="C90" s="54" t="s">
        <v>62</v>
      </c>
      <c r="D90" s="55" t="s">
        <v>63</v>
      </c>
      <c r="E90" s="30" t="s">
        <v>61</v>
      </c>
      <c r="F90" s="180">
        <v>1</v>
      </c>
      <c r="G90" s="180"/>
      <c r="H90" s="32"/>
      <c r="I90" s="33"/>
      <c r="J90" s="33"/>
      <c r="K90" s="177"/>
    </row>
    <row r="91" spans="1:11" ht="39.6" x14ac:dyDescent="0.3">
      <c r="A91" s="158"/>
      <c r="B91" s="30">
        <v>6</v>
      </c>
      <c r="C91" s="54" t="s">
        <v>170</v>
      </c>
      <c r="D91" s="55" t="s">
        <v>171</v>
      </c>
      <c r="E91" s="30" t="s">
        <v>132</v>
      </c>
      <c r="F91" s="180">
        <v>1</v>
      </c>
      <c r="G91" s="180"/>
      <c r="H91" s="32"/>
      <c r="I91" s="38"/>
      <c r="J91" s="34"/>
      <c r="K91" s="177"/>
    </row>
    <row r="92" spans="1:11" ht="145.19999999999999" x14ac:dyDescent="0.3">
      <c r="A92" s="158"/>
      <c r="B92" s="30">
        <v>7</v>
      </c>
      <c r="C92" s="54" t="s">
        <v>172</v>
      </c>
      <c r="D92" s="55" t="s">
        <v>173</v>
      </c>
      <c r="E92" s="30" t="s">
        <v>61</v>
      </c>
      <c r="F92" s="180">
        <v>1</v>
      </c>
      <c r="G92" s="180"/>
      <c r="H92" s="32"/>
      <c r="I92" s="38"/>
      <c r="J92" s="34"/>
      <c r="K92" s="177"/>
    </row>
    <row r="93" spans="1:11" ht="28.8" x14ac:dyDescent="0.3">
      <c r="A93" s="158"/>
      <c r="B93" s="30">
        <v>8</v>
      </c>
      <c r="C93" s="54" t="s">
        <v>174</v>
      </c>
      <c r="D93" s="140" t="s">
        <v>175</v>
      </c>
      <c r="E93" s="30" t="s">
        <v>61</v>
      </c>
      <c r="F93" s="180">
        <v>1</v>
      </c>
      <c r="G93" s="180"/>
      <c r="H93" s="32"/>
      <c r="I93" s="38"/>
      <c r="J93" s="34" t="s">
        <v>439</v>
      </c>
      <c r="K93" s="177"/>
    </row>
    <row r="94" spans="1:11" ht="26.4" x14ac:dyDescent="0.3">
      <c r="A94" s="158"/>
      <c r="B94" s="30">
        <v>9</v>
      </c>
      <c r="C94" s="54" t="s">
        <v>176</v>
      </c>
      <c r="D94" s="141" t="s">
        <v>177</v>
      </c>
      <c r="E94" s="30" t="s">
        <v>178</v>
      </c>
      <c r="F94" s="180">
        <v>1</v>
      </c>
      <c r="G94" s="180"/>
      <c r="H94" s="32"/>
      <c r="I94" s="38"/>
      <c r="J94" s="34"/>
      <c r="K94" s="177"/>
    </row>
    <row r="95" spans="1:11" x14ac:dyDescent="0.3">
      <c r="A95" s="158"/>
      <c r="B95" s="30">
        <v>10</v>
      </c>
      <c r="C95" s="54" t="s">
        <v>179</v>
      </c>
      <c r="D95" s="55" t="s">
        <v>180</v>
      </c>
      <c r="E95" s="30" t="s">
        <v>61</v>
      </c>
      <c r="F95" s="180">
        <v>1</v>
      </c>
      <c r="G95" s="180"/>
      <c r="H95" s="32"/>
      <c r="I95" s="33"/>
      <c r="J95" s="33"/>
      <c r="K95" s="177"/>
    </row>
    <row r="96" spans="1:11" ht="66" x14ac:dyDescent="0.3">
      <c r="A96" s="158"/>
      <c r="B96" s="30">
        <v>11</v>
      </c>
      <c r="C96" s="54" t="s">
        <v>181</v>
      </c>
      <c r="D96" s="55" t="s">
        <v>182</v>
      </c>
      <c r="E96" s="30" t="s">
        <v>61</v>
      </c>
      <c r="F96" s="180">
        <v>1</v>
      </c>
      <c r="G96" s="180"/>
      <c r="H96" s="32"/>
      <c r="I96" s="38"/>
      <c r="J96" s="34"/>
      <c r="K96" s="177"/>
    </row>
    <row r="97" spans="1:11" ht="15" customHeight="1" x14ac:dyDescent="0.3">
      <c r="A97" s="158"/>
      <c r="B97" s="30">
        <v>12</v>
      </c>
      <c r="C97" s="45" t="s">
        <v>183</v>
      </c>
      <c r="D97" s="45" t="s">
        <v>184</v>
      </c>
      <c r="E97" s="30" t="s">
        <v>56</v>
      </c>
      <c r="F97" s="180">
        <v>1</v>
      </c>
      <c r="G97" s="180"/>
      <c r="H97" s="32"/>
      <c r="I97" s="38"/>
      <c r="J97" s="34"/>
      <c r="K97" s="177"/>
    </row>
    <row r="98" spans="1:11" ht="54" customHeight="1" x14ac:dyDescent="0.3">
      <c r="A98" s="158"/>
      <c r="B98" s="27">
        <v>13</v>
      </c>
      <c r="C98" s="56" t="s">
        <v>185</v>
      </c>
      <c r="D98" s="35" t="s">
        <v>186</v>
      </c>
      <c r="E98" s="27" t="s">
        <v>61</v>
      </c>
      <c r="F98" s="181">
        <v>1</v>
      </c>
      <c r="G98" s="181"/>
      <c r="H98" s="32"/>
      <c r="I98" s="32"/>
      <c r="J98" s="32"/>
      <c r="K98" s="177"/>
    </row>
    <row r="99" spans="1:11" ht="54" customHeight="1" x14ac:dyDescent="0.3">
      <c r="A99" s="158"/>
      <c r="B99" s="27">
        <v>14</v>
      </c>
      <c r="C99" s="35" t="s">
        <v>187</v>
      </c>
      <c r="D99" s="35" t="s">
        <v>188</v>
      </c>
      <c r="E99" s="27" t="s">
        <v>56</v>
      </c>
      <c r="F99" s="182">
        <v>1</v>
      </c>
      <c r="G99" s="182"/>
      <c r="H99" s="32"/>
      <c r="I99" s="32"/>
      <c r="J99" s="32"/>
      <c r="K99" s="177"/>
    </row>
    <row r="100" spans="1:11" ht="15" customHeight="1" x14ac:dyDescent="0.3">
      <c r="A100" s="158"/>
      <c r="B100" s="30">
        <v>13</v>
      </c>
      <c r="C100" s="45" t="s">
        <v>69</v>
      </c>
      <c r="D100" s="45" t="s">
        <v>189</v>
      </c>
      <c r="E100" s="30" t="s">
        <v>61</v>
      </c>
      <c r="F100" s="180">
        <v>1</v>
      </c>
      <c r="G100" s="180"/>
      <c r="H100" s="32"/>
      <c r="I100" s="38"/>
      <c r="J100" s="34"/>
      <c r="K100" s="177"/>
    </row>
    <row r="101" spans="1:11" ht="15" customHeight="1" x14ac:dyDescent="0.3">
      <c r="A101" s="158"/>
      <c r="B101" s="30">
        <v>14</v>
      </c>
      <c r="C101" s="45" t="s">
        <v>190</v>
      </c>
      <c r="D101" s="45" t="s">
        <v>191</v>
      </c>
      <c r="E101" s="30" t="s">
        <v>56</v>
      </c>
      <c r="F101" s="180">
        <v>1</v>
      </c>
      <c r="G101" s="180"/>
      <c r="H101" s="32"/>
      <c r="I101" s="38"/>
      <c r="J101" s="34"/>
      <c r="K101" s="177"/>
    </row>
    <row r="102" spans="1:11" ht="15" customHeight="1" x14ac:dyDescent="0.3">
      <c r="A102" s="158"/>
      <c r="B102" s="30">
        <v>15</v>
      </c>
      <c r="C102" s="57" t="s">
        <v>192</v>
      </c>
      <c r="D102" s="58" t="s">
        <v>193</v>
      </c>
      <c r="E102" s="59" t="s">
        <v>61</v>
      </c>
      <c r="F102" s="180">
        <v>1</v>
      </c>
      <c r="G102" s="180"/>
      <c r="H102" s="32"/>
      <c r="I102" s="33"/>
      <c r="J102" s="33"/>
      <c r="K102" s="177"/>
    </row>
    <row r="103" spans="1:11" ht="15" customHeight="1" x14ac:dyDescent="0.3">
      <c r="A103" s="158"/>
      <c r="B103" s="179" t="s">
        <v>194</v>
      </c>
      <c r="C103" s="179"/>
      <c r="D103" s="179"/>
      <c r="E103" s="179"/>
      <c r="F103" s="179"/>
      <c r="G103" s="179"/>
      <c r="H103" s="179"/>
      <c r="I103" s="179"/>
      <c r="J103" s="179"/>
      <c r="K103" s="177"/>
    </row>
    <row r="104" spans="1:11" ht="35.25" customHeight="1" x14ac:dyDescent="0.3">
      <c r="A104" s="158"/>
      <c r="B104" s="137">
        <v>1</v>
      </c>
      <c r="C104" s="129" t="s">
        <v>165</v>
      </c>
      <c r="D104" s="130" t="s">
        <v>425</v>
      </c>
      <c r="E104" s="131" t="s">
        <v>56</v>
      </c>
      <c r="F104" s="174">
        <v>1</v>
      </c>
      <c r="G104" s="175"/>
      <c r="H104" s="171" t="s">
        <v>158</v>
      </c>
      <c r="I104" s="172"/>
      <c r="J104" s="173"/>
      <c r="K104" s="177"/>
    </row>
    <row r="105" spans="1:11" ht="63" customHeight="1" x14ac:dyDescent="0.3">
      <c r="A105" s="158"/>
      <c r="B105" s="137">
        <v>2</v>
      </c>
      <c r="C105" s="129" t="s">
        <v>426</v>
      </c>
      <c r="D105" s="130" t="s">
        <v>427</v>
      </c>
      <c r="E105" s="131" t="s">
        <v>56</v>
      </c>
      <c r="F105" s="174">
        <v>1</v>
      </c>
      <c r="G105" s="175"/>
      <c r="H105" s="32"/>
      <c r="I105" s="32"/>
      <c r="J105" s="32"/>
      <c r="K105" s="177"/>
    </row>
    <row r="106" spans="1:11" ht="30.6" customHeight="1" x14ac:dyDescent="0.3">
      <c r="A106" s="158"/>
      <c r="B106" s="137">
        <v>3</v>
      </c>
      <c r="C106" s="132" t="s">
        <v>282</v>
      </c>
      <c r="D106" s="133" t="s">
        <v>283</v>
      </c>
      <c r="E106" s="134" t="s">
        <v>56</v>
      </c>
      <c r="F106" s="174">
        <v>1</v>
      </c>
      <c r="G106" s="175"/>
      <c r="H106" s="32"/>
      <c r="I106" s="32"/>
      <c r="J106" s="32"/>
      <c r="K106" s="177"/>
    </row>
    <row r="107" spans="1:11" ht="29.1" customHeight="1" x14ac:dyDescent="0.3">
      <c r="A107" s="158"/>
      <c r="B107" s="137">
        <v>4</v>
      </c>
      <c r="C107" s="135" t="s">
        <v>195</v>
      </c>
      <c r="D107" s="135" t="s">
        <v>428</v>
      </c>
      <c r="E107" s="136" t="s">
        <v>61</v>
      </c>
      <c r="F107" s="174">
        <v>1</v>
      </c>
      <c r="G107" s="175"/>
      <c r="H107" s="32"/>
      <c r="I107" s="32"/>
      <c r="J107" s="32"/>
      <c r="K107" s="177"/>
    </row>
    <row r="108" spans="1:11" ht="27" customHeight="1" x14ac:dyDescent="0.3">
      <c r="A108" s="158"/>
      <c r="B108" s="137">
        <v>5</v>
      </c>
      <c r="C108" s="135" t="s">
        <v>196</v>
      </c>
      <c r="D108" s="135" t="s">
        <v>197</v>
      </c>
      <c r="E108" s="136" t="s">
        <v>61</v>
      </c>
      <c r="F108" s="174">
        <v>1</v>
      </c>
      <c r="G108" s="175"/>
      <c r="H108" s="32"/>
      <c r="I108" s="32"/>
      <c r="J108" s="32"/>
      <c r="K108" s="177"/>
    </row>
    <row r="109" spans="1:11" ht="15.75" customHeight="1" x14ac:dyDescent="0.3">
      <c r="A109" s="158"/>
      <c r="B109" s="137">
        <v>6</v>
      </c>
      <c r="C109" s="135" t="s">
        <v>198</v>
      </c>
      <c r="D109" s="135" t="s">
        <v>199</v>
      </c>
      <c r="E109" s="136" t="s">
        <v>61</v>
      </c>
      <c r="F109" s="174">
        <v>1</v>
      </c>
      <c r="G109" s="175"/>
      <c r="H109" s="32"/>
      <c r="I109" s="32"/>
      <c r="J109" s="32"/>
      <c r="K109" s="177"/>
    </row>
    <row r="110" spans="1:11" ht="15.75" customHeight="1" x14ac:dyDescent="0.3">
      <c r="A110" s="158"/>
      <c r="B110" s="137">
        <v>7</v>
      </c>
      <c r="C110" s="135" t="s">
        <v>200</v>
      </c>
      <c r="D110" s="135" t="s">
        <v>201</v>
      </c>
      <c r="E110" s="136" t="s">
        <v>61</v>
      </c>
      <c r="F110" s="174">
        <v>1</v>
      </c>
      <c r="G110" s="175"/>
      <c r="H110" s="32"/>
      <c r="I110" s="32"/>
      <c r="J110" s="32"/>
      <c r="K110" s="177"/>
    </row>
    <row r="111" spans="1:11" ht="15.75" customHeight="1" x14ac:dyDescent="0.3">
      <c r="A111" s="158"/>
      <c r="B111" s="137">
        <v>8</v>
      </c>
      <c r="C111" s="135" t="s">
        <v>202</v>
      </c>
      <c r="D111" s="135" t="s">
        <v>201</v>
      </c>
      <c r="E111" s="136" t="s">
        <v>61</v>
      </c>
      <c r="F111" s="174">
        <v>1</v>
      </c>
      <c r="G111" s="175"/>
      <c r="H111" s="32"/>
      <c r="I111" s="32"/>
      <c r="J111" s="32"/>
      <c r="K111" s="177"/>
    </row>
    <row r="112" spans="1:11" ht="15.75" customHeight="1" x14ac:dyDescent="0.3">
      <c r="A112" s="158"/>
      <c r="B112" s="137">
        <v>9</v>
      </c>
      <c r="C112" s="135" t="s">
        <v>203</v>
      </c>
      <c r="D112" s="135" t="s">
        <v>201</v>
      </c>
      <c r="E112" s="136" t="s">
        <v>61</v>
      </c>
      <c r="F112" s="174">
        <v>1</v>
      </c>
      <c r="G112" s="175"/>
      <c r="H112" s="32"/>
      <c r="I112" s="32"/>
      <c r="J112" s="32"/>
      <c r="K112" s="177"/>
    </row>
    <row r="113" spans="1:11" ht="52.95" customHeight="1" x14ac:dyDescent="0.3">
      <c r="A113" s="158"/>
      <c r="B113" s="137">
        <v>10</v>
      </c>
      <c r="C113" s="135" t="s">
        <v>62</v>
      </c>
      <c r="D113" s="135" t="s">
        <v>429</v>
      </c>
      <c r="E113" s="136" t="s">
        <v>132</v>
      </c>
      <c r="F113" s="174">
        <v>1</v>
      </c>
      <c r="G113" s="175"/>
      <c r="H113" s="32"/>
      <c r="I113" s="32"/>
      <c r="J113" s="32"/>
      <c r="K113" s="177"/>
    </row>
    <row r="114" spans="1:11" ht="15.75" customHeight="1" x14ac:dyDescent="0.3">
      <c r="A114" s="158"/>
      <c r="B114" s="137">
        <v>11</v>
      </c>
      <c r="C114" s="135" t="s">
        <v>204</v>
      </c>
      <c r="D114" s="135" t="s">
        <v>205</v>
      </c>
      <c r="E114" s="136" t="s">
        <v>61</v>
      </c>
      <c r="F114" s="174">
        <v>1</v>
      </c>
      <c r="G114" s="175"/>
      <c r="H114" s="32"/>
      <c r="I114" s="32"/>
      <c r="J114" s="32"/>
      <c r="K114" s="177"/>
    </row>
    <row r="115" spans="1:11" ht="15" hidden="1" customHeight="1" x14ac:dyDescent="0.3">
      <c r="A115" s="158"/>
      <c r="B115" s="137">
        <v>12</v>
      </c>
      <c r="C115" s="135" t="s">
        <v>206</v>
      </c>
      <c r="D115" s="135" t="s">
        <v>201</v>
      </c>
      <c r="E115" s="136" t="s">
        <v>61</v>
      </c>
      <c r="F115" s="174"/>
      <c r="G115" s="175"/>
      <c r="H115" s="32"/>
      <c r="I115" s="32"/>
      <c r="J115" s="32"/>
      <c r="K115" s="177"/>
    </row>
    <row r="116" spans="1:11" ht="23.1" customHeight="1" x14ac:dyDescent="0.3">
      <c r="A116" s="158"/>
      <c r="B116" s="137">
        <v>12</v>
      </c>
      <c r="C116" s="135" t="s">
        <v>207</v>
      </c>
      <c r="D116" s="135" t="s">
        <v>201</v>
      </c>
      <c r="E116" s="136" t="s">
        <v>61</v>
      </c>
      <c r="F116" s="174">
        <v>1</v>
      </c>
      <c r="G116" s="175"/>
      <c r="H116" s="32"/>
      <c r="I116" s="32"/>
      <c r="J116" s="32"/>
      <c r="K116" s="177"/>
    </row>
    <row r="117" spans="1:11" ht="22.35" customHeight="1" x14ac:dyDescent="0.3">
      <c r="A117" s="158"/>
      <c r="B117" s="137">
        <v>13</v>
      </c>
      <c r="C117" s="135" t="s">
        <v>208</v>
      </c>
      <c r="D117" s="135" t="s">
        <v>201</v>
      </c>
      <c r="E117" s="136" t="s">
        <v>61</v>
      </c>
      <c r="F117" s="174">
        <v>1</v>
      </c>
      <c r="G117" s="175"/>
      <c r="H117" s="32"/>
      <c r="I117" s="32"/>
      <c r="J117" s="32"/>
      <c r="K117" s="177"/>
    </row>
    <row r="118" spans="1:11" ht="20.85" customHeight="1" x14ac:dyDescent="0.3">
      <c r="A118" s="158"/>
      <c r="B118" s="137">
        <v>14</v>
      </c>
      <c r="C118" s="135" t="s">
        <v>209</v>
      </c>
      <c r="D118" s="135" t="s">
        <v>210</v>
      </c>
      <c r="E118" s="136" t="s">
        <v>61</v>
      </c>
      <c r="F118" s="174">
        <v>1</v>
      </c>
      <c r="G118" s="175"/>
      <c r="H118" s="32"/>
      <c r="I118" s="32"/>
      <c r="J118" s="32"/>
      <c r="K118" s="177"/>
    </row>
    <row r="119" spans="1:11" ht="15.75" customHeight="1" x14ac:dyDescent="0.3">
      <c r="A119" s="158"/>
      <c r="B119" s="137">
        <v>15</v>
      </c>
      <c r="C119" s="135" t="s">
        <v>211</v>
      </c>
      <c r="D119" s="135" t="s">
        <v>212</v>
      </c>
      <c r="E119" s="136" t="s">
        <v>132</v>
      </c>
      <c r="F119" s="174">
        <v>1</v>
      </c>
      <c r="G119" s="175"/>
      <c r="H119" s="32"/>
      <c r="I119" s="32"/>
      <c r="J119" s="32"/>
      <c r="K119" s="177"/>
    </row>
    <row r="120" spans="1:11" ht="15.75" customHeight="1" x14ac:dyDescent="0.3">
      <c r="A120" s="158"/>
      <c r="B120" s="137">
        <v>16</v>
      </c>
      <c r="C120" s="135" t="s">
        <v>214</v>
      </c>
      <c r="D120" s="135" t="s">
        <v>215</v>
      </c>
      <c r="E120" s="136" t="s">
        <v>132</v>
      </c>
      <c r="F120" s="174">
        <v>1</v>
      </c>
      <c r="G120" s="175"/>
      <c r="H120" s="32"/>
      <c r="I120" s="32"/>
      <c r="J120" s="32"/>
      <c r="K120" s="177"/>
    </row>
    <row r="121" spans="1:11" ht="15.75" customHeight="1" x14ac:dyDescent="0.3">
      <c r="A121" s="158"/>
      <c r="B121" s="137">
        <v>17</v>
      </c>
      <c r="C121" s="135" t="s">
        <v>65</v>
      </c>
      <c r="D121" s="135" t="s">
        <v>216</v>
      </c>
      <c r="E121" s="136" t="s">
        <v>61</v>
      </c>
      <c r="F121" s="174">
        <v>1</v>
      </c>
      <c r="G121" s="175"/>
      <c r="H121" s="32"/>
      <c r="I121" s="32"/>
      <c r="J121" s="32"/>
      <c r="K121" s="177"/>
    </row>
    <row r="122" spans="1:11" ht="15" customHeight="1" x14ac:dyDescent="0.3">
      <c r="A122" s="158"/>
      <c r="B122" s="179" t="s">
        <v>217</v>
      </c>
      <c r="C122" s="179"/>
      <c r="D122" s="179"/>
      <c r="E122" s="179"/>
      <c r="F122" s="179"/>
      <c r="G122" s="179"/>
      <c r="H122" s="179"/>
      <c r="I122" s="179"/>
      <c r="J122" s="179"/>
      <c r="K122" s="177"/>
    </row>
    <row r="123" spans="1:11" ht="25.5" customHeight="1" x14ac:dyDescent="0.3">
      <c r="A123" s="158"/>
      <c r="B123" s="31" t="s">
        <v>46</v>
      </c>
      <c r="C123" s="31" t="s">
        <v>47</v>
      </c>
      <c r="D123" s="31" t="s">
        <v>75</v>
      </c>
      <c r="E123" s="31" t="s">
        <v>49</v>
      </c>
      <c r="F123" s="183" t="s">
        <v>163</v>
      </c>
      <c r="G123" s="183"/>
      <c r="H123" s="166" t="s">
        <v>158</v>
      </c>
      <c r="I123" s="166"/>
      <c r="J123" s="166"/>
      <c r="K123" s="177"/>
    </row>
    <row r="124" spans="1:11" ht="26.4" x14ac:dyDescent="0.3">
      <c r="A124" s="158"/>
      <c r="B124" s="31">
        <v>1</v>
      </c>
      <c r="C124" s="31" t="s">
        <v>218</v>
      </c>
      <c r="D124" s="136" t="s">
        <v>440</v>
      </c>
      <c r="E124" s="31" t="s">
        <v>61</v>
      </c>
      <c r="F124" s="183">
        <v>1</v>
      </c>
      <c r="G124" s="183"/>
      <c r="H124" s="32"/>
      <c r="I124" s="32"/>
      <c r="J124" s="32" t="s">
        <v>441</v>
      </c>
      <c r="K124" s="177"/>
    </row>
    <row r="125" spans="1:11" x14ac:dyDescent="0.3">
      <c r="A125" s="158"/>
      <c r="B125" s="31">
        <v>2</v>
      </c>
      <c r="C125" s="31" t="s">
        <v>219</v>
      </c>
      <c r="D125" s="31" t="s">
        <v>220</v>
      </c>
      <c r="E125" s="31" t="s">
        <v>221</v>
      </c>
      <c r="F125" s="183">
        <v>1</v>
      </c>
      <c r="G125" s="183"/>
      <c r="H125" s="32"/>
      <c r="I125" s="32"/>
      <c r="J125" s="32" t="s">
        <v>442</v>
      </c>
      <c r="K125" s="177"/>
    </row>
    <row r="126" spans="1:11" ht="52.8" x14ac:dyDescent="0.3">
      <c r="A126" s="158"/>
      <c r="B126" s="31">
        <v>3</v>
      </c>
      <c r="C126" s="31" t="s">
        <v>222</v>
      </c>
      <c r="D126" s="31" t="s">
        <v>223</v>
      </c>
      <c r="E126" s="31" t="s">
        <v>132</v>
      </c>
      <c r="F126" s="183">
        <v>1</v>
      </c>
      <c r="G126" s="183"/>
      <c r="H126" s="32"/>
      <c r="I126" s="32"/>
      <c r="J126" s="32"/>
      <c r="K126" s="177"/>
    </row>
    <row r="127" spans="1:11" x14ac:dyDescent="0.3">
      <c r="A127" s="158"/>
      <c r="B127" s="31">
        <v>4</v>
      </c>
      <c r="C127" s="31" t="s">
        <v>65</v>
      </c>
      <c r="D127" s="31" t="s">
        <v>216</v>
      </c>
      <c r="E127" s="31" t="s">
        <v>61</v>
      </c>
      <c r="F127" s="183">
        <v>1</v>
      </c>
      <c r="G127" s="183"/>
      <c r="H127" s="32"/>
      <c r="I127" s="32"/>
      <c r="J127" s="32"/>
      <c r="K127" s="177"/>
    </row>
    <row r="128" spans="1:11" ht="26.4" x14ac:dyDescent="0.3">
      <c r="A128" s="158"/>
      <c r="B128" s="31">
        <v>5</v>
      </c>
      <c r="C128" s="31" t="s">
        <v>69</v>
      </c>
      <c r="D128" s="31" t="s">
        <v>189</v>
      </c>
      <c r="E128" s="31" t="s">
        <v>61</v>
      </c>
      <c r="F128" s="183">
        <v>1</v>
      </c>
      <c r="G128" s="183"/>
      <c r="H128" s="32"/>
      <c r="I128" s="32"/>
      <c r="J128" s="32"/>
      <c r="K128" s="177"/>
    </row>
    <row r="129" spans="1:11" ht="39.6" x14ac:dyDescent="0.3">
      <c r="A129" s="158"/>
      <c r="B129" s="31">
        <v>6</v>
      </c>
      <c r="C129" s="31" t="s">
        <v>62</v>
      </c>
      <c r="D129" s="31" t="s">
        <v>63</v>
      </c>
      <c r="E129" s="31" t="s">
        <v>61</v>
      </c>
      <c r="F129" s="183">
        <v>1</v>
      </c>
      <c r="G129" s="183"/>
      <c r="H129" s="32"/>
      <c r="I129" s="32"/>
      <c r="J129" s="32"/>
      <c r="K129" s="177"/>
    </row>
    <row r="130" spans="1:11" ht="39.6" x14ac:dyDescent="0.3">
      <c r="A130" s="158"/>
      <c r="B130" s="31">
        <v>7</v>
      </c>
      <c r="C130" s="31" t="s">
        <v>224</v>
      </c>
      <c r="D130" s="31" t="s">
        <v>225</v>
      </c>
      <c r="E130" s="31" t="s">
        <v>61</v>
      </c>
      <c r="F130" s="183">
        <v>1</v>
      </c>
      <c r="G130" s="183"/>
      <c r="H130" s="32"/>
      <c r="I130" s="32"/>
      <c r="J130" s="32"/>
      <c r="K130" s="177"/>
    </row>
    <row r="131" spans="1:11" x14ac:dyDescent="0.3">
      <c r="A131" s="158"/>
      <c r="B131" s="31">
        <v>8</v>
      </c>
      <c r="C131" s="31" t="s">
        <v>190</v>
      </c>
      <c r="D131" s="31" t="s">
        <v>191</v>
      </c>
      <c r="E131" s="31" t="s">
        <v>56</v>
      </c>
      <c r="F131" s="183">
        <v>1</v>
      </c>
      <c r="G131" s="183"/>
      <c r="H131" s="32"/>
      <c r="I131" s="32"/>
      <c r="J131" s="32"/>
      <c r="K131" s="177"/>
    </row>
    <row r="132" spans="1:11" x14ac:dyDescent="0.3">
      <c r="A132" s="158"/>
      <c r="B132" s="31">
        <v>9</v>
      </c>
      <c r="C132" s="31" t="s">
        <v>226</v>
      </c>
      <c r="D132" s="31" t="s">
        <v>227</v>
      </c>
      <c r="E132" s="31" t="s">
        <v>61</v>
      </c>
      <c r="F132" s="183">
        <v>1</v>
      </c>
      <c r="G132" s="183"/>
      <c r="H132" s="32"/>
      <c r="I132" s="32"/>
      <c r="J132" s="32"/>
      <c r="K132" s="177"/>
    </row>
    <row r="133" spans="1:11" x14ac:dyDescent="0.3">
      <c r="A133" s="158"/>
      <c r="B133" s="31">
        <v>10</v>
      </c>
      <c r="C133" s="31" t="s">
        <v>228</v>
      </c>
      <c r="D133" s="31" t="s">
        <v>229</v>
      </c>
      <c r="E133" s="31" t="s">
        <v>61</v>
      </c>
      <c r="F133" s="183">
        <v>1</v>
      </c>
      <c r="G133" s="183"/>
      <c r="H133" s="32"/>
      <c r="I133" s="32"/>
      <c r="J133" s="32"/>
      <c r="K133" s="177"/>
    </row>
    <row r="134" spans="1:11" x14ac:dyDescent="0.3">
      <c r="A134" s="158"/>
      <c r="B134" s="31">
        <v>11</v>
      </c>
      <c r="C134" s="31" t="s">
        <v>230</v>
      </c>
      <c r="D134" s="31" t="s">
        <v>231</v>
      </c>
      <c r="E134" s="31" t="s">
        <v>61</v>
      </c>
      <c r="F134" s="183">
        <v>1</v>
      </c>
      <c r="G134" s="183"/>
      <c r="H134" s="32"/>
      <c r="I134" s="32"/>
      <c r="J134" s="32"/>
      <c r="K134" s="177"/>
    </row>
    <row r="135" spans="1:11" x14ac:dyDescent="0.3">
      <c r="A135" s="158"/>
      <c r="B135" s="31">
        <v>12</v>
      </c>
      <c r="C135" s="31" t="s">
        <v>232</v>
      </c>
      <c r="D135" s="31" t="s">
        <v>215</v>
      </c>
      <c r="E135" s="31" t="s">
        <v>221</v>
      </c>
      <c r="F135" s="183">
        <v>1</v>
      </c>
      <c r="G135" s="183"/>
      <c r="H135" s="32"/>
      <c r="I135" s="32"/>
      <c r="J135" s="32"/>
      <c r="K135" s="177"/>
    </row>
    <row r="136" spans="1:11" ht="15" customHeight="1" x14ac:dyDescent="0.3">
      <c r="A136" s="158"/>
      <c r="B136" s="179" t="s">
        <v>233</v>
      </c>
      <c r="C136" s="179"/>
      <c r="D136" s="179"/>
      <c r="E136" s="179"/>
      <c r="F136" s="179"/>
      <c r="G136" s="179"/>
      <c r="H136" s="179"/>
      <c r="I136" s="179"/>
      <c r="J136" s="179"/>
      <c r="K136" s="177"/>
    </row>
    <row r="137" spans="1:11" ht="25.5" customHeight="1" x14ac:dyDescent="0.3">
      <c r="A137" s="158"/>
      <c r="B137" s="24" t="s">
        <v>46</v>
      </c>
      <c r="C137" s="24" t="s">
        <v>47</v>
      </c>
      <c r="D137" s="24" t="s">
        <v>75</v>
      </c>
      <c r="E137" s="24" t="s">
        <v>49</v>
      </c>
      <c r="F137" s="166" t="s">
        <v>163</v>
      </c>
      <c r="G137" s="166"/>
      <c r="H137" s="166" t="s">
        <v>158</v>
      </c>
      <c r="I137" s="166"/>
      <c r="J137" s="166"/>
      <c r="K137" s="177"/>
    </row>
    <row r="138" spans="1:11" x14ac:dyDescent="0.3">
      <c r="A138" s="158"/>
      <c r="B138" s="24">
        <v>1</v>
      </c>
      <c r="C138" s="42" t="s">
        <v>164</v>
      </c>
      <c r="D138" s="142" t="s">
        <v>443</v>
      </c>
      <c r="E138" s="31" t="s">
        <v>61</v>
      </c>
      <c r="F138" s="183">
        <v>1</v>
      </c>
      <c r="G138" s="183"/>
      <c r="H138" s="32"/>
      <c r="I138" s="32"/>
      <c r="J138" s="32" t="s">
        <v>444</v>
      </c>
      <c r="K138" s="177"/>
    </row>
    <row r="139" spans="1:11" ht="26.4" x14ac:dyDescent="0.3">
      <c r="A139" s="158"/>
      <c r="B139" s="24">
        <v>2</v>
      </c>
      <c r="C139" s="42" t="s">
        <v>69</v>
      </c>
      <c r="D139" s="42" t="s">
        <v>189</v>
      </c>
      <c r="E139" s="31" t="s">
        <v>61</v>
      </c>
      <c r="F139" s="183">
        <v>1</v>
      </c>
      <c r="G139" s="183"/>
      <c r="H139" s="32"/>
      <c r="I139" s="32"/>
      <c r="J139" s="32"/>
      <c r="K139" s="177"/>
    </row>
    <row r="140" spans="1:11" x14ac:dyDescent="0.3">
      <c r="A140" s="158"/>
      <c r="B140" s="24">
        <v>3</v>
      </c>
      <c r="C140" s="42" t="s">
        <v>65</v>
      </c>
      <c r="D140" s="42" t="s">
        <v>216</v>
      </c>
      <c r="E140" s="31" t="s">
        <v>56</v>
      </c>
      <c r="F140" s="183">
        <v>1</v>
      </c>
      <c r="G140" s="183"/>
      <c r="H140" s="32"/>
      <c r="I140" s="32"/>
      <c r="J140" s="32"/>
      <c r="K140" s="177"/>
    </row>
    <row r="141" spans="1:11" x14ac:dyDescent="0.3">
      <c r="A141" s="158"/>
      <c r="B141" s="24">
        <v>4</v>
      </c>
      <c r="C141" s="42" t="s">
        <v>234</v>
      </c>
      <c r="D141" s="42" t="s">
        <v>235</v>
      </c>
      <c r="E141" s="31" t="s">
        <v>56</v>
      </c>
      <c r="F141" s="183">
        <v>1</v>
      </c>
      <c r="G141" s="183"/>
      <c r="H141" s="32"/>
      <c r="I141" s="32"/>
      <c r="J141" s="32"/>
      <c r="K141" s="177"/>
    </row>
    <row r="142" spans="1:11" ht="26.4" x14ac:dyDescent="0.3">
      <c r="A142" s="158"/>
      <c r="B142" s="24">
        <v>5</v>
      </c>
      <c r="C142" s="42" t="s">
        <v>236</v>
      </c>
      <c r="D142" s="42" t="s">
        <v>237</v>
      </c>
      <c r="E142" s="31" t="s">
        <v>56</v>
      </c>
      <c r="F142" s="183">
        <v>1</v>
      </c>
      <c r="G142" s="183"/>
      <c r="H142" s="32"/>
      <c r="I142" s="32"/>
      <c r="J142" s="32"/>
      <c r="K142" s="177"/>
    </row>
    <row r="143" spans="1:11" ht="39.6" x14ac:dyDescent="0.3">
      <c r="A143" s="158"/>
      <c r="B143" s="24">
        <v>6</v>
      </c>
      <c r="C143" s="42" t="s">
        <v>62</v>
      </c>
      <c r="D143" s="42" t="s">
        <v>63</v>
      </c>
      <c r="E143" s="31" t="s">
        <v>61</v>
      </c>
      <c r="F143" s="183">
        <v>1</v>
      </c>
      <c r="G143" s="183"/>
      <c r="H143" s="32"/>
      <c r="I143" s="32"/>
      <c r="J143" s="32"/>
      <c r="K143" s="177"/>
    </row>
    <row r="144" spans="1:11" ht="39.6" x14ac:dyDescent="0.3">
      <c r="A144" s="158"/>
      <c r="B144" s="24">
        <v>7</v>
      </c>
      <c r="C144" s="42" t="s">
        <v>224</v>
      </c>
      <c r="D144" s="42" t="s">
        <v>225</v>
      </c>
      <c r="E144" s="31" t="s">
        <v>61</v>
      </c>
      <c r="F144" s="183">
        <v>1</v>
      </c>
      <c r="G144" s="183"/>
      <c r="H144" s="32"/>
      <c r="I144" s="32"/>
      <c r="J144" s="32"/>
      <c r="K144" s="177"/>
    </row>
    <row r="145" spans="1:11" x14ac:dyDescent="0.3">
      <c r="A145" s="158"/>
      <c r="B145" s="24">
        <v>8</v>
      </c>
      <c r="C145" s="42" t="s">
        <v>228</v>
      </c>
      <c r="D145" s="42" t="s">
        <v>229</v>
      </c>
      <c r="E145" s="31" t="s">
        <v>61</v>
      </c>
      <c r="F145" s="183">
        <v>1</v>
      </c>
      <c r="G145" s="183"/>
      <c r="H145" s="32"/>
      <c r="I145" s="32"/>
      <c r="J145" s="32"/>
      <c r="K145" s="177"/>
    </row>
    <row r="146" spans="1:11" x14ac:dyDescent="0.3">
      <c r="A146" s="158"/>
      <c r="B146" s="24">
        <v>9</v>
      </c>
      <c r="C146" s="42" t="s">
        <v>190</v>
      </c>
      <c r="D146" s="42" t="s">
        <v>191</v>
      </c>
      <c r="E146" s="31" t="s">
        <v>56</v>
      </c>
      <c r="F146" s="183">
        <v>1</v>
      </c>
      <c r="G146" s="183"/>
      <c r="H146" s="32"/>
      <c r="I146" s="32"/>
      <c r="J146" s="32"/>
      <c r="K146" s="177"/>
    </row>
    <row r="147" spans="1:11" ht="39.6" x14ac:dyDescent="0.3">
      <c r="A147" s="158"/>
      <c r="B147" s="24">
        <v>10</v>
      </c>
      <c r="C147" s="42" t="s">
        <v>238</v>
      </c>
      <c r="D147" s="42" t="s">
        <v>239</v>
      </c>
      <c r="E147" s="31" t="s">
        <v>56</v>
      </c>
      <c r="F147" s="183">
        <v>1</v>
      </c>
      <c r="G147" s="183"/>
      <c r="H147" s="32"/>
      <c r="I147" s="32"/>
      <c r="J147" s="32"/>
      <c r="K147" s="177"/>
    </row>
    <row r="148" spans="1:11" x14ac:dyDescent="0.3">
      <c r="A148" s="158"/>
      <c r="B148" s="24">
        <v>11</v>
      </c>
      <c r="C148" s="42" t="s">
        <v>240</v>
      </c>
      <c r="D148" s="42" t="s">
        <v>241</v>
      </c>
      <c r="E148" s="31" t="s">
        <v>56</v>
      </c>
      <c r="F148" s="183">
        <v>1</v>
      </c>
      <c r="G148" s="183"/>
      <c r="H148" s="32"/>
      <c r="I148" s="32"/>
      <c r="J148" s="32"/>
      <c r="K148" s="177"/>
    </row>
    <row r="149" spans="1:11" ht="15" customHeight="1" x14ac:dyDescent="0.3">
      <c r="A149" s="158"/>
      <c r="B149" s="179" t="s">
        <v>242</v>
      </c>
      <c r="C149" s="179"/>
      <c r="D149" s="179"/>
      <c r="E149" s="179"/>
      <c r="F149" s="179"/>
      <c r="G149" s="179"/>
      <c r="H149" s="179"/>
      <c r="I149" s="179"/>
      <c r="J149" s="179"/>
      <c r="K149" s="177"/>
    </row>
    <row r="150" spans="1:11" ht="25.5" customHeight="1" x14ac:dyDescent="0.3">
      <c r="A150" s="158"/>
      <c r="B150" s="24" t="s">
        <v>46</v>
      </c>
      <c r="C150" s="24" t="s">
        <v>47</v>
      </c>
      <c r="D150" s="24" t="s">
        <v>75</v>
      </c>
      <c r="E150" s="24" t="s">
        <v>49</v>
      </c>
      <c r="F150" s="166" t="s">
        <v>163</v>
      </c>
      <c r="G150" s="166"/>
      <c r="H150" s="166" t="s">
        <v>158</v>
      </c>
      <c r="I150" s="166"/>
      <c r="J150" s="166"/>
      <c r="K150" s="177"/>
    </row>
    <row r="151" spans="1:11" ht="26.4" x14ac:dyDescent="0.3">
      <c r="A151" s="158"/>
      <c r="B151" s="31">
        <v>1</v>
      </c>
      <c r="C151" s="42" t="s">
        <v>243</v>
      </c>
      <c r="D151" s="42" t="s">
        <v>244</v>
      </c>
      <c r="E151" s="31" t="s">
        <v>61</v>
      </c>
      <c r="F151" s="183">
        <v>1</v>
      </c>
      <c r="G151" s="183"/>
      <c r="H151" s="60"/>
      <c r="I151" s="61"/>
      <c r="J151" s="62" t="s">
        <v>438</v>
      </c>
      <c r="K151" s="177"/>
    </row>
    <row r="152" spans="1:11" ht="26.4" x14ac:dyDescent="0.3">
      <c r="A152" s="158"/>
      <c r="B152" s="31">
        <v>2</v>
      </c>
      <c r="C152" s="42" t="s">
        <v>245</v>
      </c>
      <c r="D152" s="42" t="s">
        <v>445</v>
      </c>
      <c r="E152" s="31" t="s">
        <v>221</v>
      </c>
      <c r="F152" s="183">
        <v>1</v>
      </c>
      <c r="G152" s="183"/>
      <c r="H152" s="60"/>
      <c r="I152" s="61"/>
      <c r="J152" s="62"/>
      <c r="K152" s="177"/>
    </row>
    <row r="153" spans="1:11" x14ac:dyDescent="0.3">
      <c r="A153" s="158"/>
      <c r="B153" s="31">
        <v>3</v>
      </c>
      <c r="C153" s="42" t="s">
        <v>222</v>
      </c>
      <c r="D153" s="42" t="s">
        <v>212</v>
      </c>
      <c r="E153" s="31" t="s">
        <v>132</v>
      </c>
      <c r="F153" s="183">
        <v>1</v>
      </c>
      <c r="G153" s="183"/>
      <c r="H153" s="60"/>
      <c r="I153" s="61"/>
      <c r="J153" s="62"/>
      <c r="K153" s="177"/>
    </row>
    <row r="154" spans="1:11" x14ac:dyDescent="0.3">
      <c r="A154" s="158"/>
      <c r="B154" s="31">
        <v>4</v>
      </c>
      <c r="C154" s="42" t="s">
        <v>65</v>
      </c>
      <c r="D154" s="42" t="s">
        <v>216</v>
      </c>
      <c r="E154" s="31" t="s">
        <v>61</v>
      </c>
      <c r="F154" s="183">
        <v>1</v>
      </c>
      <c r="G154" s="183"/>
      <c r="H154" s="60"/>
      <c r="I154" s="61"/>
      <c r="J154" s="62"/>
      <c r="K154" s="177"/>
    </row>
    <row r="155" spans="1:11" ht="26.4" x14ac:dyDescent="0.3">
      <c r="A155" s="158"/>
      <c r="B155" s="31">
        <v>5</v>
      </c>
      <c r="C155" s="42" t="s">
        <v>69</v>
      </c>
      <c r="D155" s="42" t="s">
        <v>189</v>
      </c>
      <c r="E155" s="31" t="s">
        <v>61</v>
      </c>
      <c r="F155" s="183">
        <v>1</v>
      </c>
      <c r="G155" s="183"/>
      <c r="H155" s="60"/>
      <c r="I155" s="61"/>
      <c r="J155" s="62"/>
      <c r="K155" s="177"/>
    </row>
    <row r="156" spans="1:11" ht="39.6" x14ac:dyDescent="0.3">
      <c r="A156" s="158"/>
      <c r="B156" s="31">
        <v>6</v>
      </c>
      <c r="C156" s="42" t="s">
        <v>62</v>
      </c>
      <c r="D156" s="42" t="s">
        <v>63</v>
      </c>
      <c r="E156" s="31" t="s">
        <v>61</v>
      </c>
      <c r="F156" s="183">
        <v>1</v>
      </c>
      <c r="G156" s="183"/>
      <c r="H156" s="60"/>
      <c r="I156" s="61"/>
      <c r="J156" s="62"/>
      <c r="K156" s="177"/>
    </row>
    <row r="157" spans="1:11" ht="39.6" x14ac:dyDescent="0.3">
      <c r="A157" s="158"/>
      <c r="B157" s="31">
        <v>7</v>
      </c>
      <c r="C157" s="42" t="s">
        <v>224</v>
      </c>
      <c r="D157" s="42" t="s">
        <v>225</v>
      </c>
      <c r="E157" s="31" t="s">
        <v>61</v>
      </c>
      <c r="F157" s="183">
        <v>1</v>
      </c>
      <c r="G157" s="183"/>
      <c r="H157" s="60"/>
      <c r="I157" s="61"/>
      <c r="J157" s="62"/>
      <c r="K157" s="177"/>
    </row>
    <row r="158" spans="1:11" x14ac:dyDescent="0.3">
      <c r="A158" s="158"/>
      <c r="B158" s="31">
        <v>8</v>
      </c>
      <c r="C158" s="42" t="s">
        <v>228</v>
      </c>
      <c r="D158" s="42" t="s">
        <v>229</v>
      </c>
      <c r="E158" s="31" t="s">
        <v>61</v>
      </c>
      <c r="F158" s="183">
        <v>1</v>
      </c>
      <c r="G158" s="183"/>
      <c r="H158" s="60"/>
      <c r="I158" s="61"/>
      <c r="J158" s="62"/>
      <c r="K158" s="177"/>
    </row>
    <row r="159" spans="1:11" x14ac:dyDescent="0.3">
      <c r="A159" s="158"/>
      <c r="B159" s="31">
        <v>9</v>
      </c>
      <c r="C159" s="42" t="s">
        <v>246</v>
      </c>
      <c r="D159" s="42" t="s">
        <v>247</v>
      </c>
      <c r="E159" s="31" t="s">
        <v>61</v>
      </c>
      <c r="F159" s="183">
        <v>1</v>
      </c>
      <c r="G159" s="183"/>
      <c r="H159" s="60"/>
      <c r="I159" s="61"/>
      <c r="J159" s="62"/>
      <c r="K159" s="177"/>
    </row>
    <row r="160" spans="1:11" x14ac:dyDescent="0.3">
      <c r="A160" s="158"/>
      <c r="B160" s="31">
        <v>10</v>
      </c>
      <c r="C160" s="42" t="s">
        <v>230</v>
      </c>
      <c r="D160" s="42" t="s">
        <v>231</v>
      </c>
      <c r="E160" s="31" t="s">
        <v>61</v>
      </c>
      <c r="F160" s="183">
        <v>1</v>
      </c>
      <c r="G160" s="183"/>
      <c r="H160" s="60"/>
      <c r="I160" s="61"/>
      <c r="J160" s="62"/>
      <c r="K160" s="177"/>
    </row>
    <row r="161" spans="1:11" x14ac:dyDescent="0.3">
      <c r="A161" s="158"/>
      <c r="B161" s="31">
        <v>11</v>
      </c>
      <c r="C161" s="42" t="s">
        <v>232</v>
      </c>
      <c r="D161" s="42" t="s">
        <v>215</v>
      </c>
      <c r="E161" s="31" t="s">
        <v>221</v>
      </c>
      <c r="F161" s="183">
        <v>1</v>
      </c>
      <c r="G161" s="183"/>
      <c r="H161" s="60"/>
      <c r="I161" s="61"/>
      <c r="J161" s="62"/>
      <c r="K161" s="177"/>
    </row>
    <row r="162" spans="1:11" ht="36.6" customHeight="1" x14ac:dyDescent="0.3">
      <c r="A162" s="158"/>
      <c r="B162" s="184" t="s">
        <v>248</v>
      </c>
      <c r="C162" s="184"/>
      <c r="D162" s="184"/>
      <c r="E162" s="184"/>
      <c r="F162" s="184"/>
      <c r="G162" s="184"/>
      <c r="H162" s="184"/>
      <c r="I162" s="184"/>
      <c r="J162" s="184"/>
      <c r="K162" s="177"/>
    </row>
    <row r="163" spans="1:11" ht="54" customHeight="1" x14ac:dyDescent="0.3">
      <c r="A163" s="158"/>
      <c r="B163" s="27">
        <v>1</v>
      </c>
      <c r="C163" s="45" t="s">
        <v>249</v>
      </c>
      <c r="D163" s="63" t="s">
        <v>250</v>
      </c>
      <c r="E163" s="27" t="s">
        <v>61</v>
      </c>
      <c r="F163" s="64">
        <v>1</v>
      </c>
      <c r="G163" s="64">
        <v>1</v>
      </c>
      <c r="H163" s="60"/>
      <c r="I163" s="61"/>
      <c r="J163" s="62"/>
      <c r="K163" s="177"/>
    </row>
    <row r="164" spans="1:11" ht="77.400000000000006" customHeight="1" x14ac:dyDescent="0.3">
      <c r="A164" s="158"/>
      <c r="B164" s="27">
        <v>2</v>
      </c>
      <c r="C164" s="45" t="s">
        <v>251</v>
      </c>
      <c r="D164" s="63" t="s">
        <v>252</v>
      </c>
      <c r="E164" s="27" t="s">
        <v>132</v>
      </c>
      <c r="F164" s="64">
        <v>1</v>
      </c>
      <c r="G164" s="64">
        <v>1</v>
      </c>
      <c r="H164" s="60"/>
      <c r="I164" s="61"/>
      <c r="J164" s="62"/>
      <c r="K164" s="177"/>
    </row>
    <row r="165" spans="1:11" ht="18.75" customHeight="1" x14ac:dyDescent="0.3">
      <c r="A165" s="158"/>
      <c r="B165" s="160" t="s">
        <v>74</v>
      </c>
      <c r="C165" s="160"/>
      <c r="D165" s="160"/>
      <c r="E165" s="160"/>
      <c r="F165" s="160"/>
      <c r="G165" s="160"/>
      <c r="H165" s="185" t="s">
        <v>45</v>
      </c>
      <c r="I165" s="185"/>
      <c r="J165" s="185"/>
      <c r="K165" s="177"/>
    </row>
    <row r="166" spans="1:11" ht="35.25" customHeight="1" x14ac:dyDescent="0.3">
      <c r="A166" s="158"/>
      <c r="B166" s="65" t="s">
        <v>46</v>
      </c>
      <c r="C166" s="65" t="s">
        <v>47</v>
      </c>
      <c r="D166" s="65" t="s">
        <v>75</v>
      </c>
      <c r="E166" s="65" t="s">
        <v>49</v>
      </c>
      <c r="F166" s="65" t="s">
        <v>50</v>
      </c>
      <c r="G166" s="65" t="s">
        <v>51</v>
      </c>
      <c r="H166" s="25" t="s">
        <v>47</v>
      </c>
      <c r="I166" s="41" t="s">
        <v>52</v>
      </c>
      <c r="J166" s="41" t="s">
        <v>53</v>
      </c>
      <c r="K166" s="177"/>
    </row>
    <row r="167" spans="1:11" ht="27.75" customHeight="1" x14ac:dyDescent="0.3">
      <c r="A167" s="158"/>
      <c r="B167" s="65">
        <v>1</v>
      </c>
      <c r="C167" s="45" t="s">
        <v>253</v>
      </c>
      <c r="D167" s="66" t="s">
        <v>254</v>
      </c>
      <c r="E167" s="27" t="s">
        <v>61</v>
      </c>
      <c r="F167" s="64">
        <v>1</v>
      </c>
      <c r="G167" s="64">
        <v>1</v>
      </c>
      <c r="H167" s="67"/>
      <c r="I167" s="67"/>
      <c r="J167" s="67"/>
      <c r="K167" s="177"/>
    </row>
    <row r="168" spans="1:11" ht="27.75" customHeight="1" x14ac:dyDescent="0.3">
      <c r="A168" s="158"/>
      <c r="B168" s="65">
        <v>2</v>
      </c>
      <c r="C168" s="45" t="s">
        <v>255</v>
      </c>
      <c r="D168" s="66" t="s">
        <v>254</v>
      </c>
      <c r="E168" s="27" t="s">
        <v>132</v>
      </c>
      <c r="F168" s="64">
        <v>1</v>
      </c>
      <c r="G168" s="64">
        <v>1</v>
      </c>
      <c r="H168" s="67"/>
      <c r="I168" s="67"/>
      <c r="J168" s="67"/>
      <c r="K168" s="177"/>
    </row>
    <row r="169" spans="1:11" ht="15" customHeight="1" x14ac:dyDescent="0.3">
      <c r="A169" s="158"/>
      <c r="B169" s="169"/>
      <c r="C169" s="169"/>
      <c r="D169" s="169"/>
      <c r="E169" s="169"/>
      <c r="F169" s="169"/>
      <c r="G169" s="169"/>
      <c r="H169" s="169"/>
      <c r="I169" s="169"/>
      <c r="J169" s="169"/>
      <c r="K169" s="177"/>
    </row>
    <row r="170" spans="1:11" ht="15" customHeight="1" x14ac:dyDescent="0.3">
      <c r="A170" s="158"/>
      <c r="B170" s="169"/>
      <c r="C170" s="169"/>
      <c r="D170" s="169"/>
      <c r="E170" s="169"/>
      <c r="F170" s="169"/>
      <c r="G170" s="169"/>
      <c r="H170" s="169"/>
      <c r="I170" s="169"/>
      <c r="J170" s="169"/>
      <c r="K170" s="177"/>
    </row>
    <row r="171" spans="1:11" ht="27.75" customHeight="1" x14ac:dyDescent="0.3">
      <c r="A171" s="158"/>
      <c r="B171" s="170" t="s">
        <v>160</v>
      </c>
      <c r="C171" s="170"/>
      <c r="D171" s="170"/>
      <c r="E171" s="170"/>
      <c r="F171" s="170"/>
      <c r="G171" s="170"/>
      <c r="H171" s="170"/>
      <c r="I171" s="170"/>
      <c r="J171" s="170"/>
      <c r="K171" s="177"/>
    </row>
    <row r="172" spans="1:11" ht="21" customHeight="1" x14ac:dyDescent="0.3">
      <c r="A172" s="158"/>
      <c r="B172" s="178" t="s">
        <v>161</v>
      </c>
      <c r="C172" s="178"/>
      <c r="D172" s="178"/>
      <c r="E172" s="178"/>
      <c r="F172" s="178"/>
      <c r="G172" s="178"/>
      <c r="H172" s="178"/>
      <c r="I172" s="178"/>
      <c r="J172" s="178"/>
      <c r="K172" s="177"/>
    </row>
    <row r="173" spans="1:11" ht="14.1" customHeight="1" x14ac:dyDescent="0.3">
      <c r="A173" s="158"/>
      <c r="B173" s="65" t="s">
        <v>46</v>
      </c>
      <c r="C173" s="65" t="s">
        <v>47</v>
      </c>
      <c r="D173" s="65" t="s">
        <v>75</v>
      </c>
      <c r="E173" s="65" t="s">
        <v>49</v>
      </c>
      <c r="F173" s="186" t="s">
        <v>163</v>
      </c>
      <c r="G173" s="186"/>
      <c r="H173" s="186" t="s">
        <v>158</v>
      </c>
      <c r="I173" s="186"/>
      <c r="J173" s="186"/>
      <c r="K173" s="177"/>
    </row>
    <row r="174" spans="1:11" ht="55.2" x14ac:dyDescent="0.3">
      <c r="A174" s="158"/>
      <c r="B174" s="30">
        <v>1</v>
      </c>
      <c r="C174" s="45" t="s">
        <v>249</v>
      </c>
      <c r="D174" s="63" t="s">
        <v>250</v>
      </c>
      <c r="E174" s="30" t="s">
        <v>61</v>
      </c>
      <c r="F174" s="180">
        <v>6</v>
      </c>
      <c r="G174" s="180"/>
      <c r="H174" s="187"/>
      <c r="I174" s="187"/>
      <c r="J174" s="187"/>
      <c r="K174" s="177"/>
    </row>
    <row r="175" spans="1:11" ht="15" customHeight="1" x14ac:dyDescent="0.3">
      <c r="A175" s="158"/>
      <c r="B175" s="30">
        <v>2</v>
      </c>
      <c r="C175" s="69" t="s">
        <v>256</v>
      </c>
      <c r="D175" s="45" t="s">
        <v>257</v>
      </c>
      <c r="E175" s="30" t="s">
        <v>61</v>
      </c>
      <c r="F175" s="180">
        <v>1</v>
      </c>
      <c r="G175" s="180"/>
      <c r="H175" s="187"/>
      <c r="I175" s="187"/>
      <c r="J175" s="187"/>
      <c r="K175" s="177"/>
    </row>
    <row r="176" spans="1:11" ht="20.25" customHeight="1" x14ac:dyDescent="0.3">
      <c r="A176" s="158"/>
      <c r="B176" s="178" t="s">
        <v>258</v>
      </c>
      <c r="C176" s="178"/>
      <c r="D176" s="178"/>
      <c r="E176" s="178"/>
      <c r="F176" s="178"/>
      <c r="G176" s="178"/>
      <c r="H176" s="178"/>
      <c r="I176" s="178"/>
      <c r="J176" s="178"/>
      <c r="K176" s="177"/>
    </row>
    <row r="177" spans="1:11" ht="14.1" customHeight="1" x14ac:dyDescent="0.3">
      <c r="A177" s="158"/>
      <c r="B177" s="65" t="s">
        <v>46</v>
      </c>
      <c r="C177" s="65" t="s">
        <v>47</v>
      </c>
      <c r="D177" s="65" t="s">
        <v>75</v>
      </c>
      <c r="E177" s="65" t="s">
        <v>49</v>
      </c>
      <c r="F177" s="186" t="s">
        <v>163</v>
      </c>
      <c r="G177" s="186"/>
      <c r="H177" s="186" t="s">
        <v>158</v>
      </c>
      <c r="I177" s="186"/>
      <c r="J177" s="186"/>
      <c r="K177" s="177"/>
    </row>
    <row r="178" spans="1:11" ht="31.35" customHeight="1" x14ac:dyDescent="0.3">
      <c r="A178" s="158"/>
      <c r="B178" s="30">
        <v>1</v>
      </c>
      <c r="C178" s="35" t="s">
        <v>259</v>
      </c>
      <c r="D178" s="35" t="s">
        <v>260</v>
      </c>
      <c r="E178" s="30" t="s">
        <v>61</v>
      </c>
      <c r="F178" s="180">
        <v>6</v>
      </c>
      <c r="G178" s="180"/>
      <c r="H178" s="188"/>
      <c r="I178" s="188"/>
      <c r="J178" s="188"/>
      <c r="K178" s="177"/>
    </row>
    <row r="179" spans="1:11" ht="15" customHeight="1" x14ac:dyDescent="0.3">
      <c r="A179" s="158"/>
      <c r="B179" s="30">
        <v>2</v>
      </c>
      <c r="C179" s="45" t="s">
        <v>261</v>
      </c>
      <c r="D179" s="55" t="s">
        <v>262</v>
      </c>
      <c r="E179" s="30" t="s">
        <v>61</v>
      </c>
      <c r="F179" s="180">
        <v>6</v>
      </c>
      <c r="G179" s="180"/>
      <c r="H179" s="188"/>
      <c r="I179" s="188"/>
      <c r="J179" s="188"/>
      <c r="K179" s="177"/>
    </row>
    <row r="180" spans="1:11" ht="15" customHeight="1" x14ac:dyDescent="0.3">
      <c r="A180" s="158"/>
      <c r="B180" s="30">
        <v>3</v>
      </c>
      <c r="C180" s="68" t="s">
        <v>263</v>
      </c>
      <c r="D180" s="45" t="s">
        <v>264</v>
      </c>
      <c r="E180" s="30" t="s">
        <v>61</v>
      </c>
      <c r="F180" s="180">
        <v>6</v>
      </c>
      <c r="G180" s="180"/>
      <c r="H180" s="188"/>
      <c r="I180" s="188"/>
      <c r="J180" s="188"/>
      <c r="K180" s="177"/>
    </row>
    <row r="181" spans="1:11" ht="15" customHeight="1" x14ac:dyDescent="0.3">
      <c r="A181" s="158"/>
      <c r="B181" s="30">
        <v>4</v>
      </c>
      <c r="C181" s="45" t="s">
        <v>71</v>
      </c>
      <c r="D181" s="55" t="s">
        <v>265</v>
      </c>
      <c r="E181" s="30" t="s">
        <v>61</v>
      </c>
      <c r="F181" s="189">
        <v>6</v>
      </c>
      <c r="G181" s="189"/>
      <c r="H181" s="188"/>
      <c r="I181" s="188"/>
      <c r="J181" s="188"/>
      <c r="K181" s="177"/>
    </row>
    <row r="182" spans="1:11" ht="21" customHeight="1" x14ac:dyDescent="0.3">
      <c r="A182" s="158"/>
      <c r="B182" s="178" t="s">
        <v>266</v>
      </c>
      <c r="C182" s="178"/>
      <c r="D182" s="178"/>
      <c r="E182" s="178"/>
      <c r="F182" s="178"/>
      <c r="G182" s="178"/>
      <c r="H182" s="178"/>
      <c r="I182" s="178"/>
      <c r="J182" s="178"/>
      <c r="K182" s="177"/>
    </row>
    <row r="183" spans="1:11" ht="14.1" customHeight="1" x14ac:dyDescent="0.3">
      <c r="A183" s="158"/>
      <c r="B183" s="65" t="s">
        <v>46</v>
      </c>
      <c r="C183" s="65" t="s">
        <v>47</v>
      </c>
      <c r="D183" s="65" t="s">
        <v>75</v>
      </c>
      <c r="E183" s="65" t="s">
        <v>49</v>
      </c>
      <c r="F183" s="186" t="s">
        <v>163</v>
      </c>
      <c r="G183" s="186"/>
      <c r="H183" s="186" t="s">
        <v>158</v>
      </c>
      <c r="I183" s="186"/>
      <c r="J183" s="186"/>
      <c r="K183" s="177"/>
    </row>
    <row r="184" spans="1:11" ht="15" customHeight="1" x14ac:dyDescent="0.3">
      <c r="A184" s="158"/>
      <c r="B184" s="30">
        <v>1</v>
      </c>
      <c r="C184" s="45" t="s">
        <v>267</v>
      </c>
      <c r="D184" s="45" t="s">
        <v>268</v>
      </c>
      <c r="E184" s="30" t="s">
        <v>61</v>
      </c>
      <c r="F184" s="180">
        <v>2</v>
      </c>
      <c r="G184" s="180"/>
      <c r="H184" s="190"/>
      <c r="I184" s="190"/>
      <c r="J184" s="190"/>
      <c r="K184" s="177"/>
    </row>
    <row r="185" spans="1:11" ht="15" customHeight="1" x14ac:dyDescent="0.3">
      <c r="A185" s="158"/>
      <c r="B185" s="30">
        <v>2</v>
      </c>
      <c r="C185" s="70" t="s">
        <v>128</v>
      </c>
      <c r="D185" s="70" t="s">
        <v>129</v>
      </c>
      <c r="E185" s="30" t="s">
        <v>61</v>
      </c>
      <c r="F185" s="180">
        <v>5</v>
      </c>
      <c r="G185" s="180"/>
      <c r="H185" s="190"/>
      <c r="I185" s="190"/>
      <c r="J185" s="190"/>
      <c r="K185" s="177"/>
    </row>
    <row r="186" spans="1:11" ht="21.75" customHeight="1" x14ac:dyDescent="0.3">
      <c r="A186" s="158"/>
      <c r="B186" s="178" t="s">
        <v>269</v>
      </c>
      <c r="C186" s="178"/>
      <c r="D186" s="178"/>
      <c r="E186" s="178"/>
      <c r="F186" s="178"/>
      <c r="G186" s="178"/>
      <c r="H186" s="178"/>
      <c r="I186" s="178"/>
      <c r="J186" s="178"/>
      <c r="K186" s="177"/>
    </row>
    <row r="187" spans="1:11" ht="14.1" customHeight="1" x14ac:dyDescent="0.3">
      <c r="A187" s="158"/>
      <c r="B187" s="65" t="s">
        <v>46</v>
      </c>
      <c r="C187" s="65" t="s">
        <v>47</v>
      </c>
      <c r="D187" s="65" t="s">
        <v>75</v>
      </c>
      <c r="E187" s="65" t="s">
        <v>49</v>
      </c>
      <c r="F187" s="186" t="s">
        <v>163</v>
      </c>
      <c r="G187" s="186"/>
      <c r="H187" s="186" t="s">
        <v>158</v>
      </c>
      <c r="I187" s="186"/>
      <c r="J187" s="186"/>
      <c r="K187" s="177"/>
    </row>
    <row r="188" spans="1:11" ht="15" customHeight="1" x14ac:dyDescent="0.3">
      <c r="A188" s="158"/>
      <c r="B188" s="30">
        <v>1</v>
      </c>
      <c r="C188" s="52" t="s">
        <v>270</v>
      </c>
      <c r="D188" s="45" t="s">
        <v>257</v>
      </c>
      <c r="E188" s="71" t="s">
        <v>56</v>
      </c>
      <c r="F188" s="180">
        <v>5</v>
      </c>
      <c r="G188" s="180"/>
      <c r="H188" s="190"/>
      <c r="I188" s="190"/>
      <c r="J188" s="190"/>
      <c r="K188" s="177"/>
    </row>
    <row r="189" spans="1:11" ht="15" customHeight="1" x14ac:dyDescent="0.3">
      <c r="A189" s="158"/>
      <c r="B189" s="59">
        <v>2</v>
      </c>
      <c r="C189" s="72" t="s">
        <v>271</v>
      </c>
      <c r="D189" s="73" t="s">
        <v>272</v>
      </c>
      <c r="E189" s="71" t="s">
        <v>273</v>
      </c>
      <c r="F189" s="189">
        <v>1</v>
      </c>
      <c r="G189" s="189"/>
      <c r="H189" s="190"/>
      <c r="I189" s="190"/>
      <c r="J189" s="190"/>
      <c r="K189" s="177"/>
    </row>
    <row r="190" spans="1:11" ht="23.25" customHeight="1" x14ac:dyDescent="0.3">
      <c r="A190" s="158"/>
      <c r="B190" s="178" t="s">
        <v>274</v>
      </c>
      <c r="C190" s="178"/>
      <c r="D190" s="178"/>
      <c r="E190" s="178"/>
      <c r="F190" s="178"/>
      <c r="G190" s="178"/>
      <c r="H190" s="178"/>
      <c r="I190" s="178"/>
      <c r="J190" s="178"/>
      <c r="K190" s="177"/>
    </row>
    <row r="191" spans="1:11" ht="27.75" customHeight="1" x14ac:dyDescent="0.3">
      <c r="A191" s="158"/>
      <c r="B191" s="65" t="s">
        <v>46</v>
      </c>
      <c r="C191" s="186" t="s">
        <v>157</v>
      </c>
      <c r="D191" s="186"/>
      <c r="E191" s="186"/>
      <c r="F191" s="186"/>
      <c r="G191" s="186"/>
      <c r="H191" s="186" t="s">
        <v>158</v>
      </c>
      <c r="I191" s="186"/>
      <c r="J191" s="186"/>
      <c r="K191" s="177"/>
    </row>
    <row r="192" spans="1:11" ht="27.75" customHeight="1" x14ac:dyDescent="0.3">
      <c r="A192" s="158"/>
      <c r="B192" s="74">
        <v>1</v>
      </c>
      <c r="C192" s="187" t="s">
        <v>275</v>
      </c>
      <c r="D192" s="187"/>
      <c r="E192" s="187"/>
      <c r="F192" s="187"/>
      <c r="G192" s="187"/>
      <c r="H192" s="186"/>
      <c r="I192" s="186"/>
      <c r="J192" s="186"/>
      <c r="K192" s="177"/>
    </row>
    <row r="193" spans="1:11" ht="27.75" customHeight="1" x14ac:dyDescent="0.3">
      <c r="A193" s="158"/>
      <c r="B193" s="74">
        <v>2</v>
      </c>
      <c r="C193" s="187" t="s">
        <v>276</v>
      </c>
      <c r="D193" s="187"/>
      <c r="E193" s="187"/>
      <c r="F193" s="187"/>
      <c r="G193" s="187"/>
      <c r="H193" s="186"/>
      <c r="I193" s="186"/>
      <c r="J193" s="186"/>
      <c r="K193" s="177"/>
    </row>
    <row r="194" spans="1:11" ht="27.75" customHeight="1" x14ac:dyDescent="0.3">
      <c r="A194" s="158"/>
      <c r="B194" s="74">
        <v>3</v>
      </c>
      <c r="C194" s="187" t="s">
        <v>277</v>
      </c>
      <c r="D194" s="187"/>
      <c r="E194" s="187"/>
      <c r="F194" s="187"/>
      <c r="G194" s="187"/>
      <c r="H194" s="186"/>
      <c r="I194" s="186"/>
      <c r="J194" s="186"/>
      <c r="K194" s="177"/>
    </row>
    <row r="195" spans="1:11" ht="27.75" customHeight="1" x14ac:dyDescent="0.3">
      <c r="A195" s="158"/>
      <c r="B195" s="74">
        <v>4</v>
      </c>
      <c r="C195" s="187" t="s">
        <v>278</v>
      </c>
      <c r="D195" s="187"/>
      <c r="E195" s="187"/>
      <c r="F195" s="187"/>
      <c r="G195" s="187"/>
      <c r="H195" s="187" t="s">
        <v>279</v>
      </c>
      <c r="I195" s="187"/>
      <c r="J195" s="187"/>
      <c r="K195" s="177"/>
    </row>
    <row r="196" spans="1:11" s="75" customFormat="1" ht="20.25" customHeight="1" x14ac:dyDescent="0.25">
      <c r="A196" s="158"/>
      <c r="B196" s="191" t="s">
        <v>280</v>
      </c>
      <c r="C196" s="191"/>
      <c r="D196" s="191"/>
      <c r="E196" s="191"/>
      <c r="F196" s="191"/>
      <c r="G196" s="191"/>
      <c r="H196" s="191"/>
      <c r="I196" s="191"/>
      <c r="J196" s="191"/>
      <c r="K196" s="177"/>
    </row>
    <row r="197" spans="1:11" ht="19.5" customHeight="1" x14ac:dyDescent="0.3">
      <c r="A197" s="158"/>
      <c r="B197" s="192" t="s">
        <v>281</v>
      </c>
      <c r="C197" s="192"/>
      <c r="D197" s="192"/>
      <c r="E197" s="192"/>
      <c r="F197" s="192"/>
      <c r="G197" s="192"/>
      <c r="H197" s="192"/>
      <c r="I197" s="192"/>
      <c r="J197" s="192"/>
      <c r="K197" s="177"/>
    </row>
    <row r="198" spans="1:11" ht="14.1" customHeight="1" x14ac:dyDescent="0.3">
      <c r="A198" s="158"/>
      <c r="B198" s="76" t="s">
        <v>46</v>
      </c>
      <c r="C198" s="76" t="s">
        <v>47</v>
      </c>
      <c r="D198" s="76" t="s">
        <v>75</v>
      </c>
      <c r="E198" s="76" t="s">
        <v>49</v>
      </c>
      <c r="F198" s="193" t="s">
        <v>163</v>
      </c>
      <c r="G198" s="193"/>
      <c r="H198" s="194" t="s">
        <v>158</v>
      </c>
      <c r="I198" s="194"/>
      <c r="J198" s="194"/>
      <c r="K198" s="177"/>
    </row>
    <row r="199" spans="1:11" ht="30.6" customHeight="1" x14ac:dyDescent="0.3">
      <c r="A199" s="158"/>
      <c r="B199" s="30">
        <v>1</v>
      </c>
      <c r="C199" s="77" t="s">
        <v>282</v>
      </c>
      <c r="D199" s="78" t="s">
        <v>283</v>
      </c>
      <c r="E199" s="30" t="s">
        <v>61</v>
      </c>
      <c r="F199" s="180">
        <v>1</v>
      </c>
      <c r="G199" s="180"/>
      <c r="H199" s="190"/>
      <c r="I199" s="190"/>
      <c r="J199" s="190"/>
      <c r="K199" s="177"/>
    </row>
    <row r="200" spans="1:11" x14ac:dyDescent="0.3">
      <c r="A200" s="158"/>
      <c r="B200" s="30">
        <v>2</v>
      </c>
      <c r="C200" s="79" t="s">
        <v>284</v>
      </c>
      <c r="D200" s="45" t="s">
        <v>285</v>
      </c>
      <c r="E200" s="30" t="s">
        <v>61</v>
      </c>
      <c r="F200" s="180">
        <v>1</v>
      </c>
      <c r="G200" s="180"/>
      <c r="H200" s="190"/>
      <c r="I200" s="190"/>
      <c r="J200" s="190"/>
      <c r="K200" s="177"/>
    </row>
    <row r="201" spans="1:11" ht="15" customHeight="1" x14ac:dyDescent="0.3">
      <c r="A201" s="158"/>
      <c r="B201" s="30">
        <v>4</v>
      </c>
      <c r="C201" s="80" t="s">
        <v>286</v>
      </c>
      <c r="D201" s="63" t="s">
        <v>287</v>
      </c>
      <c r="E201" s="30" t="s">
        <v>61</v>
      </c>
      <c r="F201" s="180">
        <v>1</v>
      </c>
      <c r="G201" s="180"/>
      <c r="H201" s="190"/>
      <c r="I201" s="190"/>
      <c r="J201" s="190"/>
      <c r="K201" s="177"/>
    </row>
    <row r="202" spans="1:11" ht="15" customHeight="1" x14ac:dyDescent="0.3">
      <c r="A202" s="158"/>
      <c r="B202" s="59">
        <v>5</v>
      </c>
      <c r="C202" s="80" t="s">
        <v>249</v>
      </c>
      <c r="D202" s="63" t="s">
        <v>250</v>
      </c>
      <c r="E202" s="30" t="s">
        <v>61</v>
      </c>
      <c r="F202" s="189">
        <v>1</v>
      </c>
      <c r="G202" s="189"/>
      <c r="H202" s="190"/>
      <c r="I202" s="190"/>
      <c r="J202" s="190"/>
      <c r="K202" s="177"/>
    </row>
    <row r="203" spans="1:11" ht="15" customHeight="1" x14ac:dyDescent="0.3">
      <c r="A203" s="158"/>
      <c r="B203" s="195" t="s">
        <v>288</v>
      </c>
      <c r="C203" s="195"/>
      <c r="D203" s="195"/>
      <c r="E203" s="195"/>
      <c r="F203" s="195"/>
      <c r="G203" s="195"/>
      <c r="H203" s="195"/>
      <c r="I203" s="195"/>
      <c r="J203" s="195"/>
      <c r="K203" s="177"/>
    </row>
    <row r="204" spans="1:11" ht="14.1" customHeight="1" x14ac:dyDescent="0.3">
      <c r="A204" s="158"/>
      <c r="B204" s="76" t="s">
        <v>46</v>
      </c>
      <c r="C204" s="76" t="s">
        <v>47</v>
      </c>
      <c r="D204" s="76" t="s">
        <v>75</v>
      </c>
      <c r="E204" s="76" t="s">
        <v>49</v>
      </c>
      <c r="F204" s="193" t="s">
        <v>163</v>
      </c>
      <c r="G204" s="193"/>
      <c r="H204" s="186" t="s">
        <v>158</v>
      </c>
      <c r="I204" s="186"/>
      <c r="J204" s="186"/>
      <c r="K204" s="177"/>
    </row>
    <row r="205" spans="1:11" ht="15" customHeight="1" x14ac:dyDescent="0.3">
      <c r="A205" s="158"/>
      <c r="B205" s="30">
        <v>1</v>
      </c>
      <c r="C205" s="77" t="s">
        <v>263</v>
      </c>
      <c r="D205" s="81" t="s">
        <v>289</v>
      </c>
      <c r="E205" s="30" t="s">
        <v>61</v>
      </c>
      <c r="F205" s="180">
        <v>10</v>
      </c>
      <c r="G205" s="180"/>
      <c r="H205" s="190"/>
      <c r="I205" s="190"/>
      <c r="J205" s="190"/>
      <c r="K205" s="177"/>
    </row>
    <row r="206" spans="1:11" ht="15" customHeight="1" x14ac:dyDescent="0.3">
      <c r="A206" s="158"/>
      <c r="B206" s="30">
        <v>2</v>
      </c>
      <c r="C206" s="77" t="s">
        <v>261</v>
      </c>
      <c r="D206" s="63" t="s">
        <v>290</v>
      </c>
      <c r="E206" s="30" t="s">
        <v>61</v>
      </c>
      <c r="F206" s="180">
        <v>20</v>
      </c>
      <c r="G206" s="180"/>
      <c r="H206" s="190"/>
      <c r="I206" s="190"/>
      <c r="J206" s="190"/>
      <c r="K206" s="177"/>
    </row>
    <row r="207" spans="1:11" ht="15" customHeight="1" x14ac:dyDescent="0.3">
      <c r="A207" s="158"/>
      <c r="B207" s="30">
        <v>3</v>
      </c>
      <c r="C207" s="77" t="s">
        <v>291</v>
      </c>
      <c r="D207" s="78" t="s">
        <v>257</v>
      </c>
      <c r="E207" s="30" t="s">
        <v>61</v>
      </c>
      <c r="F207" s="180">
        <v>1</v>
      </c>
      <c r="G207" s="180"/>
      <c r="H207" s="190"/>
      <c r="I207" s="190"/>
      <c r="J207" s="190"/>
      <c r="K207" s="177"/>
    </row>
    <row r="208" spans="1:11" ht="15" customHeight="1" x14ac:dyDescent="0.3">
      <c r="A208" s="158"/>
      <c r="B208" s="30">
        <v>4</v>
      </c>
      <c r="C208" s="79" t="s">
        <v>292</v>
      </c>
      <c r="D208" s="45" t="s">
        <v>293</v>
      </c>
      <c r="E208" s="30" t="s">
        <v>61</v>
      </c>
      <c r="F208" s="180">
        <v>1</v>
      </c>
      <c r="G208" s="180"/>
      <c r="H208" s="190"/>
      <c r="I208" s="190"/>
      <c r="J208" s="190"/>
      <c r="K208" s="177"/>
    </row>
    <row r="209" spans="1:11" x14ac:dyDescent="0.3">
      <c r="A209" s="158"/>
      <c r="B209" s="30">
        <v>5</v>
      </c>
      <c r="C209" s="77" t="s">
        <v>294</v>
      </c>
      <c r="D209" s="69" t="s">
        <v>295</v>
      </c>
      <c r="E209" s="30" t="s">
        <v>61</v>
      </c>
      <c r="F209" s="180">
        <v>2</v>
      </c>
      <c r="G209" s="180"/>
      <c r="H209" s="190"/>
      <c r="I209" s="190"/>
      <c r="J209" s="190"/>
      <c r="K209" s="177"/>
    </row>
    <row r="210" spans="1:11" ht="15.6" customHeight="1" x14ac:dyDescent="0.3">
      <c r="A210" s="158"/>
      <c r="B210" s="30">
        <v>6</v>
      </c>
      <c r="C210" s="69" t="s">
        <v>296</v>
      </c>
      <c r="D210" s="63" t="s">
        <v>297</v>
      </c>
      <c r="E210" s="30" t="s">
        <v>61</v>
      </c>
      <c r="F210" s="189">
        <v>1</v>
      </c>
      <c r="G210" s="189"/>
      <c r="H210" s="190"/>
      <c r="I210" s="190"/>
      <c r="J210" s="190"/>
      <c r="K210" s="177"/>
    </row>
    <row r="211" spans="1:11" ht="15" customHeight="1" x14ac:dyDescent="0.3">
      <c r="A211" s="158"/>
      <c r="B211" s="195" t="s">
        <v>298</v>
      </c>
      <c r="C211" s="195"/>
      <c r="D211" s="195"/>
      <c r="E211" s="195"/>
      <c r="F211" s="195"/>
      <c r="G211" s="195"/>
      <c r="H211" s="195"/>
      <c r="I211" s="195"/>
      <c r="J211" s="195"/>
      <c r="K211" s="177"/>
    </row>
    <row r="212" spans="1:11" ht="15" customHeight="1" x14ac:dyDescent="0.3">
      <c r="A212" s="158"/>
      <c r="B212" s="65" t="s">
        <v>46</v>
      </c>
      <c r="C212" s="186" t="s">
        <v>157</v>
      </c>
      <c r="D212" s="186"/>
      <c r="E212" s="186"/>
      <c r="F212" s="186"/>
      <c r="G212" s="186"/>
      <c r="H212" s="186" t="s">
        <v>158</v>
      </c>
      <c r="I212" s="186"/>
      <c r="J212" s="186"/>
      <c r="K212" s="177"/>
    </row>
    <row r="213" spans="1:11" ht="15" customHeight="1" x14ac:dyDescent="0.3">
      <c r="A213" s="158"/>
      <c r="B213" s="74">
        <v>1</v>
      </c>
      <c r="C213" s="196" t="s">
        <v>299</v>
      </c>
      <c r="D213" s="196"/>
      <c r="E213" s="196"/>
      <c r="F213" s="196"/>
      <c r="G213" s="196"/>
      <c r="H213" s="187" t="s">
        <v>300</v>
      </c>
      <c r="I213" s="187"/>
      <c r="J213" s="187"/>
      <c r="K213" s="177"/>
    </row>
    <row r="214" spans="1:11" ht="15" customHeight="1" x14ac:dyDescent="0.3">
      <c r="A214" s="158"/>
      <c r="B214" s="74">
        <v>2</v>
      </c>
      <c r="C214" s="196" t="s">
        <v>301</v>
      </c>
      <c r="D214" s="196"/>
      <c r="E214" s="196"/>
      <c r="F214" s="196"/>
      <c r="G214" s="196"/>
      <c r="H214" s="187" t="s">
        <v>302</v>
      </c>
      <c r="I214" s="187"/>
      <c r="J214" s="187"/>
      <c r="K214" s="177"/>
    </row>
    <row r="215" spans="1:11" ht="15" customHeight="1" x14ac:dyDescent="0.3">
      <c r="A215" s="158"/>
      <c r="B215" s="74">
        <v>3</v>
      </c>
      <c r="C215" s="196" t="s">
        <v>303</v>
      </c>
      <c r="D215" s="196"/>
      <c r="E215" s="196"/>
      <c r="F215" s="196"/>
      <c r="G215" s="196"/>
      <c r="H215" s="186"/>
      <c r="I215" s="186"/>
      <c r="J215" s="186"/>
      <c r="K215" s="177"/>
    </row>
    <row r="216" spans="1:11" ht="15" customHeight="1" x14ac:dyDescent="0.3">
      <c r="A216" s="158"/>
      <c r="B216" s="74">
        <v>4</v>
      </c>
      <c r="C216" s="196" t="s">
        <v>304</v>
      </c>
      <c r="D216" s="196"/>
      <c r="E216" s="196"/>
      <c r="F216" s="196"/>
      <c r="G216" s="196"/>
      <c r="H216" s="186"/>
      <c r="I216" s="186"/>
      <c r="J216" s="186"/>
      <c r="K216" s="177"/>
    </row>
    <row r="217" spans="1:11" ht="15" customHeight="1" x14ac:dyDescent="0.3">
      <c r="A217" s="158"/>
      <c r="B217" s="169"/>
      <c r="C217" s="169"/>
      <c r="D217" s="169"/>
      <c r="E217" s="169"/>
      <c r="F217" s="169"/>
      <c r="G217" s="169"/>
      <c r="H217" s="169"/>
      <c r="I217" s="169"/>
      <c r="J217" s="169"/>
      <c r="K217" s="177"/>
    </row>
    <row r="218" spans="1:11" ht="15" customHeight="1" x14ac:dyDescent="0.3">
      <c r="A218" s="158"/>
      <c r="B218" s="169"/>
      <c r="C218" s="169"/>
      <c r="D218" s="169"/>
      <c r="E218" s="169"/>
      <c r="F218" s="169"/>
      <c r="G218" s="169"/>
      <c r="H218" s="169"/>
      <c r="I218" s="169"/>
      <c r="J218" s="169"/>
      <c r="K218" s="177"/>
    </row>
    <row r="219" spans="1:11" s="82" customFormat="1" ht="31.5" customHeight="1" x14ac:dyDescent="0.3">
      <c r="A219" s="158"/>
      <c r="B219" s="197" t="s">
        <v>305</v>
      </c>
      <c r="C219" s="197"/>
      <c r="D219" s="197"/>
      <c r="E219" s="197"/>
      <c r="F219" s="197"/>
      <c r="G219" s="197"/>
      <c r="H219" s="197"/>
      <c r="I219" s="197"/>
      <c r="J219" s="197"/>
      <c r="K219" s="177"/>
    </row>
    <row r="220" spans="1:11" ht="19.5" customHeight="1" x14ac:dyDescent="0.3">
      <c r="A220" s="158"/>
      <c r="B220" s="192" t="s">
        <v>306</v>
      </c>
      <c r="C220" s="192"/>
      <c r="D220" s="192"/>
      <c r="E220" s="192"/>
      <c r="F220" s="192"/>
      <c r="G220" s="192"/>
      <c r="H220" s="192"/>
      <c r="I220" s="192"/>
      <c r="J220" s="192"/>
      <c r="K220" s="177"/>
    </row>
    <row r="221" spans="1:11" ht="14.1" customHeight="1" x14ac:dyDescent="0.3">
      <c r="A221" s="158"/>
      <c r="B221" s="76" t="s">
        <v>46</v>
      </c>
      <c r="C221" s="65" t="s">
        <v>47</v>
      </c>
      <c r="D221" s="76" t="s">
        <v>75</v>
      </c>
      <c r="E221" s="76" t="s">
        <v>49</v>
      </c>
      <c r="F221" s="193" t="s">
        <v>163</v>
      </c>
      <c r="G221" s="193"/>
      <c r="H221" s="186" t="s">
        <v>158</v>
      </c>
      <c r="I221" s="186"/>
      <c r="J221" s="186"/>
      <c r="K221" s="177"/>
    </row>
    <row r="222" spans="1:11" ht="30" customHeight="1" x14ac:dyDescent="0.3">
      <c r="A222" s="158"/>
      <c r="B222" s="30">
        <v>1</v>
      </c>
      <c r="C222" s="80" t="s">
        <v>249</v>
      </c>
      <c r="D222" s="63" t="s">
        <v>250</v>
      </c>
      <c r="E222" s="30" t="s">
        <v>61</v>
      </c>
      <c r="F222" s="180">
        <v>1</v>
      </c>
      <c r="G222" s="180"/>
      <c r="H222" s="190"/>
      <c r="I222" s="190"/>
      <c r="J222" s="190"/>
      <c r="K222" s="177"/>
    </row>
    <row r="223" spans="1:11" ht="30" customHeight="1" x14ac:dyDescent="0.3">
      <c r="A223" s="158"/>
      <c r="B223" s="59">
        <v>2</v>
      </c>
      <c r="C223" s="80" t="s">
        <v>251</v>
      </c>
      <c r="D223" s="42" t="s">
        <v>216</v>
      </c>
      <c r="E223" s="30" t="s">
        <v>61</v>
      </c>
      <c r="F223" s="180">
        <v>1</v>
      </c>
      <c r="G223" s="180"/>
      <c r="H223" s="83"/>
      <c r="I223" s="84"/>
      <c r="J223" s="85"/>
      <c r="K223" s="177"/>
    </row>
    <row r="224" spans="1:11" ht="15.6" customHeight="1" x14ac:dyDescent="0.3">
      <c r="A224" s="158"/>
      <c r="B224" s="30">
        <v>3</v>
      </c>
      <c r="C224" s="69" t="s">
        <v>296</v>
      </c>
      <c r="D224" s="63" t="s">
        <v>297</v>
      </c>
      <c r="E224" s="30" t="s">
        <v>61</v>
      </c>
      <c r="F224" s="189">
        <v>1</v>
      </c>
      <c r="G224" s="189"/>
      <c r="H224" s="190"/>
      <c r="I224" s="190"/>
      <c r="J224" s="190"/>
      <c r="K224" s="177"/>
    </row>
    <row r="225" spans="1:11" ht="19.5" customHeight="1" x14ac:dyDescent="0.3">
      <c r="A225" s="158"/>
      <c r="B225" s="192" t="s">
        <v>307</v>
      </c>
      <c r="C225" s="192"/>
      <c r="D225" s="192"/>
      <c r="E225" s="192"/>
      <c r="F225" s="192"/>
      <c r="G225" s="192"/>
      <c r="H225" s="192"/>
      <c r="I225" s="192"/>
      <c r="J225" s="192"/>
      <c r="K225" s="177"/>
    </row>
    <row r="226" spans="1:11" ht="14.1" customHeight="1" x14ac:dyDescent="0.3">
      <c r="A226" s="158"/>
      <c r="B226" s="76" t="s">
        <v>46</v>
      </c>
      <c r="C226" s="65" t="s">
        <v>47</v>
      </c>
      <c r="D226" s="76" t="s">
        <v>75</v>
      </c>
      <c r="E226" s="76" t="s">
        <v>49</v>
      </c>
      <c r="F226" s="193" t="s">
        <v>163</v>
      </c>
      <c r="G226" s="193"/>
      <c r="H226" s="186" t="s">
        <v>158</v>
      </c>
      <c r="I226" s="186"/>
      <c r="J226" s="186"/>
      <c r="K226" s="177"/>
    </row>
    <row r="227" spans="1:11" ht="15" customHeight="1" x14ac:dyDescent="0.3">
      <c r="A227" s="158"/>
      <c r="B227" s="30">
        <v>1</v>
      </c>
      <c r="C227" s="77" t="s">
        <v>263</v>
      </c>
      <c r="D227" s="81" t="s">
        <v>289</v>
      </c>
      <c r="E227" s="30" t="s">
        <v>61</v>
      </c>
      <c r="F227" s="180">
        <v>2</v>
      </c>
      <c r="G227" s="180"/>
      <c r="H227" s="190"/>
      <c r="I227" s="190"/>
      <c r="J227" s="190"/>
      <c r="K227" s="177"/>
    </row>
    <row r="228" spans="1:11" ht="15" customHeight="1" x14ac:dyDescent="0.3">
      <c r="A228" s="158"/>
      <c r="B228" s="30">
        <v>2</v>
      </c>
      <c r="C228" s="77" t="s">
        <v>261</v>
      </c>
      <c r="D228" s="63" t="s">
        <v>290</v>
      </c>
      <c r="E228" s="30" t="s">
        <v>61</v>
      </c>
      <c r="F228" s="180">
        <v>6</v>
      </c>
      <c r="G228" s="180"/>
      <c r="H228" s="190"/>
      <c r="I228" s="190"/>
      <c r="J228" s="190"/>
      <c r="K228" s="177"/>
    </row>
    <row r="229" spans="1:11" ht="15" customHeight="1" x14ac:dyDescent="0.3">
      <c r="A229" s="158"/>
      <c r="B229" s="30">
        <v>3</v>
      </c>
      <c r="C229" s="45" t="s">
        <v>308</v>
      </c>
      <c r="D229" s="45" t="s">
        <v>265</v>
      </c>
      <c r="E229" s="86" t="s">
        <v>56</v>
      </c>
      <c r="F229" s="180">
        <v>1</v>
      </c>
      <c r="G229" s="180"/>
      <c r="H229" s="190"/>
      <c r="I229" s="190"/>
      <c r="J229" s="190"/>
      <c r="K229" s="177"/>
    </row>
    <row r="230" spans="1:11" x14ac:dyDescent="0.3">
      <c r="A230" s="158"/>
      <c r="B230" s="30">
        <v>4</v>
      </c>
      <c r="C230" s="77" t="s">
        <v>294</v>
      </c>
      <c r="D230" s="69" t="s">
        <v>295</v>
      </c>
      <c r="E230" s="30" t="s">
        <v>61</v>
      </c>
      <c r="F230" s="180">
        <v>1</v>
      </c>
      <c r="G230" s="180"/>
      <c r="H230" s="190"/>
      <c r="I230" s="190"/>
      <c r="J230" s="190"/>
      <c r="K230" s="177"/>
    </row>
    <row r="231" spans="1:11" ht="18" customHeight="1" x14ac:dyDescent="0.3">
      <c r="A231" s="158"/>
      <c r="B231" s="192" t="s">
        <v>309</v>
      </c>
      <c r="C231" s="192"/>
      <c r="D231" s="192"/>
      <c r="E231" s="192"/>
      <c r="F231" s="192"/>
      <c r="G231" s="192"/>
      <c r="H231" s="192"/>
      <c r="I231" s="192"/>
      <c r="J231" s="192"/>
      <c r="K231" s="177"/>
    </row>
    <row r="232" spans="1:11" ht="15" customHeight="1" x14ac:dyDescent="0.3">
      <c r="A232" s="158"/>
      <c r="B232" s="76" t="s">
        <v>46</v>
      </c>
      <c r="C232" s="186" t="s">
        <v>157</v>
      </c>
      <c r="D232" s="186"/>
      <c r="E232" s="186"/>
      <c r="F232" s="186"/>
      <c r="G232" s="186"/>
      <c r="H232" s="186" t="s">
        <v>158</v>
      </c>
      <c r="I232" s="186"/>
      <c r="J232" s="186"/>
      <c r="K232" s="177"/>
    </row>
    <row r="233" spans="1:11" ht="15" customHeight="1" x14ac:dyDescent="0.3">
      <c r="A233" s="158"/>
      <c r="B233" s="87">
        <v>1</v>
      </c>
      <c r="C233" s="196" t="s">
        <v>299</v>
      </c>
      <c r="D233" s="196"/>
      <c r="E233" s="196"/>
      <c r="F233" s="196"/>
      <c r="G233" s="196"/>
      <c r="H233" s="187" t="s">
        <v>300</v>
      </c>
      <c r="I233" s="187"/>
      <c r="J233" s="187"/>
      <c r="K233" s="177"/>
    </row>
    <row r="234" spans="1:11" ht="15" customHeight="1" x14ac:dyDescent="0.3">
      <c r="A234" s="158"/>
      <c r="B234" s="87">
        <v>2</v>
      </c>
      <c r="C234" s="196" t="s">
        <v>301</v>
      </c>
      <c r="D234" s="196"/>
      <c r="E234" s="196"/>
      <c r="F234" s="196"/>
      <c r="G234" s="196"/>
      <c r="H234" s="187" t="s">
        <v>302</v>
      </c>
      <c r="I234" s="187"/>
      <c r="J234" s="187"/>
      <c r="K234" s="177"/>
    </row>
    <row r="235" spans="1:11" ht="15" customHeight="1" x14ac:dyDescent="0.3">
      <c r="A235" s="158"/>
      <c r="B235" s="87">
        <v>3</v>
      </c>
      <c r="C235" s="196" t="s">
        <v>303</v>
      </c>
      <c r="D235" s="196"/>
      <c r="E235" s="196"/>
      <c r="F235" s="196"/>
      <c r="G235" s="196"/>
      <c r="H235" s="186"/>
      <c r="I235" s="186"/>
      <c r="J235" s="186"/>
      <c r="K235" s="177"/>
    </row>
    <row r="236" spans="1:11" ht="15" customHeight="1" x14ac:dyDescent="0.3">
      <c r="A236" s="158"/>
      <c r="B236" s="87">
        <v>4</v>
      </c>
      <c r="C236" s="196" t="s">
        <v>304</v>
      </c>
      <c r="D236" s="196"/>
      <c r="E236" s="196"/>
      <c r="F236" s="196"/>
      <c r="G236" s="196"/>
      <c r="H236" s="186"/>
      <c r="I236" s="186"/>
      <c r="J236" s="186"/>
      <c r="K236" s="177"/>
    </row>
    <row r="237" spans="1:11" ht="15" customHeight="1" x14ac:dyDescent="0.3">
      <c r="A237" s="158"/>
      <c r="B237" s="169"/>
      <c r="C237" s="169"/>
      <c r="D237" s="169"/>
      <c r="E237" s="169"/>
      <c r="F237" s="169"/>
      <c r="G237" s="169"/>
      <c r="H237" s="169"/>
      <c r="I237" s="169"/>
      <c r="J237" s="169"/>
      <c r="K237" s="177"/>
    </row>
    <row r="238" spans="1:11" ht="15" customHeight="1" x14ac:dyDescent="0.3">
      <c r="A238" s="158"/>
      <c r="B238" s="169"/>
      <c r="C238" s="169"/>
      <c r="D238" s="169"/>
      <c r="E238" s="169"/>
      <c r="F238" s="169"/>
      <c r="G238" s="169"/>
      <c r="H238" s="169"/>
      <c r="I238" s="169"/>
      <c r="J238" s="169"/>
      <c r="K238" s="177"/>
    </row>
    <row r="239" spans="1:11" ht="27" customHeight="1" x14ac:dyDescent="0.3">
      <c r="A239" s="158"/>
      <c r="B239" s="170" t="s">
        <v>310</v>
      </c>
      <c r="C239" s="170"/>
      <c r="D239" s="170"/>
      <c r="E239" s="170"/>
      <c r="F239" s="170"/>
      <c r="G239" s="170"/>
      <c r="H239" s="170"/>
      <c r="I239" s="170"/>
      <c r="J239" s="170"/>
      <c r="K239" s="177"/>
    </row>
    <row r="240" spans="1:11" ht="21.75" customHeight="1" x14ac:dyDescent="0.3">
      <c r="A240" s="158"/>
      <c r="B240" s="192" t="s">
        <v>311</v>
      </c>
      <c r="C240" s="192"/>
      <c r="D240" s="192"/>
      <c r="E240" s="192"/>
      <c r="F240" s="192"/>
      <c r="G240" s="192"/>
      <c r="H240" s="192"/>
      <c r="I240" s="192"/>
      <c r="J240" s="192"/>
      <c r="K240" s="177"/>
    </row>
    <row r="241" spans="1:11" ht="24" customHeight="1" x14ac:dyDescent="0.3">
      <c r="A241" s="158"/>
      <c r="B241" s="76" t="s">
        <v>46</v>
      </c>
      <c r="C241" s="76" t="s">
        <v>47</v>
      </c>
      <c r="D241" s="76" t="s">
        <v>75</v>
      </c>
      <c r="E241" s="76" t="s">
        <v>49</v>
      </c>
      <c r="F241" s="193" t="s">
        <v>163</v>
      </c>
      <c r="G241" s="193"/>
      <c r="H241" s="186" t="s">
        <v>158</v>
      </c>
      <c r="I241" s="186"/>
      <c r="J241" s="186"/>
      <c r="K241" s="177"/>
    </row>
    <row r="242" spans="1:11" ht="55.2" x14ac:dyDescent="0.3">
      <c r="A242" s="158"/>
      <c r="B242" s="30">
        <v>1</v>
      </c>
      <c r="C242" s="80" t="s">
        <v>249</v>
      </c>
      <c r="D242" s="63" t="s">
        <v>250</v>
      </c>
      <c r="E242" s="30" t="s">
        <v>61</v>
      </c>
      <c r="F242" s="180">
        <v>1</v>
      </c>
      <c r="G242" s="180"/>
      <c r="H242" s="198"/>
      <c r="I242" s="198"/>
      <c r="J242" s="198"/>
      <c r="K242" s="177"/>
    </row>
    <row r="243" spans="1:11" ht="15.6" customHeight="1" x14ac:dyDescent="0.3">
      <c r="A243" s="158"/>
      <c r="B243" s="30">
        <v>2</v>
      </c>
      <c r="C243" s="69" t="s">
        <v>296</v>
      </c>
      <c r="D243" s="63" t="s">
        <v>297</v>
      </c>
      <c r="E243" s="30" t="s">
        <v>61</v>
      </c>
      <c r="F243" s="189">
        <v>1</v>
      </c>
      <c r="G243" s="189"/>
      <c r="H243" s="190"/>
      <c r="I243" s="190"/>
      <c r="J243" s="190"/>
      <c r="K243" s="177"/>
    </row>
    <row r="244" spans="1:11" x14ac:dyDescent="0.3">
      <c r="A244" s="158"/>
      <c r="B244" s="30">
        <v>3</v>
      </c>
      <c r="C244" s="80" t="s">
        <v>312</v>
      </c>
      <c r="D244" s="63" t="s">
        <v>313</v>
      </c>
      <c r="E244" s="30" t="s">
        <v>61</v>
      </c>
      <c r="F244" s="180">
        <v>1</v>
      </c>
      <c r="G244" s="180"/>
      <c r="H244" s="198"/>
      <c r="I244" s="198"/>
      <c r="J244" s="198"/>
      <c r="K244" s="177"/>
    </row>
    <row r="245" spans="1:11" ht="21.75" customHeight="1" x14ac:dyDescent="0.3">
      <c r="A245" s="158"/>
      <c r="B245" s="192" t="s">
        <v>314</v>
      </c>
      <c r="C245" s="192"/>
      <c r="D245" s="192"/>
      <c r="E245" s="192"/>
      <c r="F245" s="192"/>
      <c r="G245" s="192"/>
      <c r="H245" s="192"/>
      <c r="I245" s="192"/>
      <c r="J245" s="192"/>
      <c r="K245" s="177"/>
    </row>
    <row r="246" spans="1:11" ht="24" customHeight="1" x14ac:dyDescent="0.3">
      <c r="A246" s="158"/>
      <c r="B246" s="76" t="s">
        <v>46</v>
      </c>
      <c r="C246" s="76" t="s">
        <v>47</v>
      </c>
      <c r="D246" s="76" t="s">
        <v>75</v>
      </c>
      <c r="E246" s="76" t="s">
        <v>49</v>
      </c>
      <c r="F246" s="193" t="s">
        <v>163</v>
      </c>
      <c r="G246" s="193"/>
      <c r="H246" s="186" t="s">
        <v>158</v>
      </c>
      <c r="I246" s="186"/>
      <c r="J246" s="186"/>
      <c r="K246" s="177"/>
    </row>
    <row r="247" spans="1:11" ht="15" customHeight="1" x14ac:dyDescent="0.3">
      <c r="A247" s="158"/>
      <c r="B247" s="30">
        <v>1</v>
      </c>
      <c r="C247" s="77" t="s">
        <v>263</v>
      </c>
      <c r="D247" s="81" t="s">
        <v>289</v>
      </c>
      <c r="E247" s="30" t="s">
        <v>61</v>
      </c>
      <c r="F247" s="180">
        <v>2</v>
      </c>
      <c r="G247" s="180"/>
      <c r="H247" s="190"/>
      <c r="I247" s="190"/>
      <c r="J247" s="190"/>
      <c r="K247" s="177"/>
    </row>
    <row r="248" spans="1:11" ht="15" customHeight="1" x14ac:dyDescent="0.3">
      <c r="A248" s="158"/>
      <c r="B248" s="30">
        <v>2</v>
      </c>
      <c r="C248" s="77" t="s">
        <v>261</v>
      </c>
      <c r="D248" s="63" t="s">
        <v>290</v>
      </c>
      <c r="E248" s="30" t="s">
        <v>61</v>
      </c>
      <c r="F248" s="180">
        <v>2</v>
      </c>
      <c r="G248" s="180"/>
      <c r="H248" s="190"/>
      <c r="I248" s="190"/>
      <c r="J248" s="190"/>
      <c r="K248" s="177"/>
    </row>
    <row r="249" spans="1:11" ht="15" customHeight="1" x14ac:dyDescent="0.3">
      <c r="A249" s="158"/>
      <c r="B249" s="30">
        <v>3</v>
      </c>
      <c r="C249" s="45" t="s">
        <v>315</v>
      </c>
      <c r="D249" s="45" t="s">
        <v>316</v>
      </c>
      <c r="E249" s="86" t="s">
        <v>56</v>
      </c>
      <c r="F249" s="180">
        <v>1</v>
      </c>
      <c r="G249" s="180"/>
      <c r="H249" s="190"/>
      <c r="I249" s="190"/>
      <c r="J249" s="190"/>
      <c r="K249" s="177"/>
    </row>
    <row r="250" spans="1:11" ht="15" customHeight="1" x14ac:dyDescent="0.3">
      <c r="A250" s="158"/>
      <c r="B250" s="30">
        <v>4</v>
      </c>
      <c r="C250" s="45" t="s">
        <v>308</v>
      </c>
      <c r="D250" s="45" t="s">
        <v>265</v>
      </c>
      <c r="E250" s="86" t="s">
        <v>56</v>
      </c>
      <c r="F250" s="180">
        <v>1</v>
      </c>
      <c r="G250" s="180"/>
      <c r="H250" s="190"/>
      <c r="I250" s="190"/>
      <c r="J250" s="190"/>
      <c r="K250" s="177"/>
    </row>
    <row r="251" spans="1:11" ht="15" customHeight="1" x14ac:dyDescent="0.3">
      <c r="A251" s="158"/>
      <c r="B251" s="30">
        <v>5</v>
      </c>
      <c r="C251" s="77" t="s">
        <v>294</v>
      </c>
      <c r="D251" s="69" t="s">
        <v>295</v>
      </c>
      <c r="E251" s="30" t="s">
        <v>61</v>
      </c>
      <c r="F251" s="180">
        <v>1</v>
      </c>
      <c r="G251" s="180"/>
      <c r="H251" s="190"/>
      <c r="I251" s="190"/>
      <c r="J251" s="190"/>
      <c r="K251" s="177"/>
    </row>
    <row r="252" spans="1:11" ht="18.75" customHeight="1" x14ac:dyDescent="0.3">
      <c r="A252" s="158"/>
      <c r="B252" s="192" t="s">
        <v>317</v>
      </c>
      <c r="C252" s="192"/>
      <c r="D252" s="192"/>
      <c r="E252" s="192"/>
      <c r="F252" s="192"/>
      <c r="G252" s="192"/>
      <c r="H252" s="192"/>
      <c r="I252" s="192"/>
      <c r="J252" s="192"/>
      <c r="K252" s="177"/>
    </row>
    <row r="253" spans="1:11" ht="15" customHeight="1" x14ac:dyDescent="0.3">
      <c r="A253" s="158"/>
      <c r="B253" s="76" t="s">
        <v>46</v>
      </c>
      <c r="C253" s="186" t="s">
        <v>157</v>
      </c>
      <c r="D253" s="186"/>
      <c r="E253" s="186"/>
      <c r="F253" s="186"/>
      <c r="G253" s="186"/>
      <c r="H253" s="186" t="s">
        <v>158</v>
      </c>
      <c r="I253" s="186"/>
      <c r="J253" s="186"/>
      <c r="K253" s="177"/>
    </row>
    <row r="254" spans="1:11" ht="15" customHeight="1" x14ac:dyDescent="0.3">
      <c r="A254" s="158"/>
      <c r="B254" s="30">
        <v>1</v>
      </c>
      <c r="C254" s="196" t="s">
        <v>299</v>
      </c>
      <c r="D254" s="196"/>
      <c r="E254" s="196"/>
      <c r="F254" s="196"/>
      <c r="G254" s="196"/>
      <c r="H254" s="187" t="s">
        <v>300</v>
      </c>
      <c r="I254" s="187"/>
      <c r="J254" s="187"/>
      <c r="K254" s="177"/>
    </row>
    <row r="255" spans="1:11" ht="15" customHeight="1" x14ac:dyDescent="0.3">
      <c r="A255" s="158"/>
      <c r="B255" s="30">
        <v>2</v>
      </c>
      <c r="C255" s="196" t="s">
        <v>301</v>
      </c>
      <c r="D255" s="196"/>
      <c r="E255" s="196"/>
      <c r="F255" s="196"/>
      <c r="G255" s="196"/>
      <c r="H255" s="187" t="s">
        <v>302</v>
      </c>
      <c r="I255" s="187"/>
      <c r="J255" s="187"/>
      <c r="K255" s="177"/>
    </row>
    <row r="256" spans="1:11" ht="15" customHeight="1" x14ac:dyDescent="0.3">
      <c r="A256" s="158"/>
      <c r="B256" s="59">
        <v>3</v>
      </c>
      <c r="C256" s="196" t="s">
        <v>303</v>
      </c>
      <c r="D256" s="196"/>
      <c r="E256" s="196"/>
      <c r="F256" s="196"/>
      <c r="G256" s="196"/>
      <c r="H256" s="186"/>
      <c r="I256" s="186"/>
      <c r="J256" s="186"/>
      <c r="K256" s="177"/>
    </row>
    <row r="257" spans="1:11" ht="28.5" customHeight="1" x14ac:dyDescent="0.3">
      <c r="A257" s="158"/>
      <c r="B257" s="169"/>
      <c r="C257" s="169"/>
      <c r="D257" s="169"/>
      <c r="E257" s="169"/>
      <c r="F257" s="169"/>
      <c r="G257" s="169"/>
      <c r="H257" s="169"/>
      <c r="I257" s="169"/>
      <c r="J257" s="169"/>
      <c r="K257" s="177"/>
    </row>
    <row r="258" spans="1:11" ht="20.25" customHeight="1" x14ac:dyDescent="0.3">
      <c r="A258" s="158"/>
      <c r="B258" s="170" t="s">
        <v>318</v>
      </c>
      <c r="C258" s="170"/>
      <c r="D258" s="170"/>
      <c r="E258" s="170"/>
      <c r="F258" s="170"/>
      <c r="G258" s="170"/>
      <c r="H258" s="170"/>
      <c r="I258" s="170"/>
      <c r="J258" s="170"/>
      <c r="K258" s="177"/>
    </row>
    <row r="259" spans="1:11" ht="15" customHeight="1" x14ac:dyDescent="0.3">
      <c r="A259" s="158"/>
      <c r="B259" s="160" t="s">
        <v>319</v>
      </c>
      <c r="C259" s="160"/>
      <c r="D259" s="160"/>
      <c r="E259" s="160"/>
      <c r="F259" s="160"/>
      <c r="G259" s="160"/>
      <c r="H259" s="160"/>
      <c r="I259" s="160"/>
      <c r="J259" s="160"/>
      <c r="K259" s="177"/>
    </row>
    <row r="260" spans="1:11" ht="24" customHeight="1" x14ac:dyDescent="0.3">
      <c r="A260" s="158"/>
      <c r="B260" s="76" t="s">
        <v>46</v>
      </c>
      <c r="C260" s="65" t="s">
        <v>47</v>
      </c>
      <c r="D260" s="76" t="s">
        <v>75</v>
      </c>
      <c r="E260" s="76" t="s">
        <v>49</v>
      </c>
      <c r="F260" s="193" t="s">
        <v>163</v>
      </c>
      <c r="G260" s="193"/>
      <c r="H260" s="186" t="s">
        <v>158</v>
      </c>
      <c r="I260" s="186"/>
      <c r="J260" s="186"/>
      <c r="K260" s="177"/>
    </row>
    <row r="261" spans="1:11" ht="15" customHeight="1" x14ac:dyDescent="0.3">
      <c r="A261" s="158"/>
      <c r="B261" s="30">
        <v>1</v>
      </c>
      <c r="C261" s="45" t="s">
        <v>263</v>
      </c>
      <c r="D261" s="45" t="s">
        <v>289</v>
      </c>
      <c r="E261" s="86" t="s">
        <v>56</v>
      </c>
      <c r="F261" s="180">
        <v>1</v>
      </c>
      <c r="G261" s="180"/>
      <c r="H261" s="190"/>
      <c r="I261" s="190"/>
      <c r="J261" s="190"/>
      <c r="K261" s="177"/>
    </row>
    <row r="262" spans="1:11" ht="15" customHeight="1" x14ac:dyDescent="0.3">
      <c r="A262" s="158"/>
      <c r="B262" s="30">
        <v>2</v>
      </c>
      <c r="C262" s="45" t="s">
        <v>261</v>
      </c>
      <c r="D262" s="45" t="s">
        <v>290</v>
      </c>
      <c r="E262" s="86" t="s">
        <v>56</v>
      </c>
      <c r="F262" s="180">
        <v>6</v>
      </c>
      <c r="G262" s="180"/>
      <c r="H262" s="190"/>
      <c r="I262" s="190"/>
      <c r="J262" s="190"/>
      <c r="K262" s="177"/>
    </row>
    <row r="263" spans="1:11" ht="15" customHeight="1" x14ac:dyDescent="0.3">
      <c r="A263" s="158"/>
      <c r="B263" s="30">
        <v>3</v>
      </c>
      <c r="C263" s="45" t="s">
        <v>320</v>
      </c>
      <c r="D263" s="45" t="s">
        <v>316</v>
      </c>
      <c r="E263" s="86" t="s">
        <v>56</v>
      </c>
      <c r="F263" s="180">
        <v>6</v>
      </c>
      <c r="G263" s="180"/>
      <c r="H263" s="190"/>
      <c r="I263" s="190"/>
      <c r="J263" s="190"/>
      <c r="K263" s="177"/>
    </row>
    <row r="264" spans="1:11" ht="15" customHeight="1" x14ac:dyDescent="0.3">
      <c r="A264" s="158"/>
      <c r="B264" s="30">
        <v>4</v>
      </c>
      <c r="C264" s="45" t="s">
        <v>308</v>
      </c>
      <c r="D264" s="45" t="s">
        <v>265</v>
      </c>
      <c r="E264" s="86" t="s">
        <v>56</v>
      </c>
      <c r="F264" s="180">
        <v>1</v>
      </c>
      <c r="G264" s="180"/>
      <c r="H264" s="190"/>
      <c r="I264" s="190"/>
      <c r="J264" s="190"/>
      <c r="K264" s="177"/>
    </row>
    <row r="265" spans="1:11" ht="24.75" customHeight="1" x14ac:dyDescent="0.3">
      <c r="A265" s="158"/>
      <c r="B265" s="178" t="s">
        <v>321</v>
      </c>
      <c r="C265" s="178"/>
      <c r="D265" s="178"/>
      <c r="E265" s="178"/>
      <c r="F265" s="178"/>
      <c r="G265" s="178"/>
      <c r="H265" s="178"/>
      <c r="I265" s="178"/>
      <c r="J265" s="178"/>
      <c r="K265" s="177"/>
    </row>
    <row r="266" spans="1:11" ht="23.25" customHeight="1" x14ac:dyDescent="0.3">
      <c r="A266" s="158"/>
      <c r="B266" s="76" t="s">
        <v>46</v>
      </c>
      <c r="C266" s="186" t="s">
        <v>157</v>
      </c>
      <c r="D266" s="186"/>
      <c r="E266" s="186"/>
      <c r="F266" s="186"/>
      <c r="G266" s="186"/>
      <c r="H266" s="186" t="s">
        <v>158</v>
      </c>
      <c r="I266" s="186"/>
      <c r="J266" s="186"/>
      <c r="K266" s="177"/>
    </row>
    <row r="267" spans="1:11" ht="15" customHeight="1" x14ac:dyDescent="0.3">
      <c r="A267" s="158"/>
      <c r="B267" s="30">
        <v>1</v>
      </c>
      <c r="C267" s="196" t="s">
        <v>299</v>
      </c>
      <c r="D267" s="196"/>
      <c r="E267" s="196"/>
      <c r="F267" s="196"/>
      <c r="G267" s="196"/>
      <c r="H267" s="187" t="s">
        <v>300</v>
      </c>
      <c r="I267" s="187"/>
      <c r="J267" s="187"/>
      <c r="K267" s="177"/>
    </row>
    <row r="268" spans="1:11" ht="15" customHeight="1" x14ac:dyDescent="0.3">
      <c r="A268" s="158"/>
      <c r="B268" s="30">
        <v>2</v>
      </c>
      <c r="C268" s="196" t="s">
        <v>301</v>
      </c>
      <c r="D268" s="196"/>
      <c r="E268" s="196"/>
      <c r="F268" s="196"/>
      <c r="G268" s="196"/>
      <c r="H268" s="187" t="s">
        <v>302</v>
      </c>
      <c r="I268" s="187"/>
      <c r="J268" s="187"/>
      <c r="K268" s="177"/>
    </row>
    <row r="269" spans="1:11" ht="15" customHeight="1" x14ac:dyDescent="0.3">
      <c r="A269" s="158"/>
      <c r="B269" s="30">
        <v>3</v>
      </c>
      <c r="C269" s="196" t="s">
        <v>303</v>
      </c>
      <c r="D269" s="196"/>
      <c r="E269" s="196"/>
      <c r="F269" s="196"/>
      <c r="G269" s="196"/>
      <c r="H269" s="186"/>
      <c r="I269" s="186"/>
      <c r="J269" s="186"/>
      <c r="K269" s="177"/>
    </row>
    <row r="270" spans="1:11" ht="15" customHeight="1" x14ac:dyDescent="0.3">
      <c r="A270" s="158"/>
      <c r="B270" s="169"/>
      <c r="C270" s="169"/>
      <c r="D270" s="169"/>
      <c r="E270" s="169"/>
      <c r="F270" s="169"/>
      <c r="G270" s="169"/>
      <c r="H270" s="169"/>
      <c r="I270" s="169"/>
      <c r="J270" s="169"/>
      <c r="K270" s="177"/>
    </row>
    <row r="271" spans="1:11" ht="15" customHeight="1" x14ac:dyDescent="0.3">
      <c r="A271" s="158"/>
      <c r="B271" s="169"/>
      <c r="C271" s="169"/>
      <c r="D271" s="169"/>
      <c r="E271" s="169"/>
      <c r="F271" s="169"/>
      <c r="G271" s="169"/>
      <c r="H271" s="169"/>
      <c r="I271" s="169"/>
      <c r="J271" s="169"/>
      <c r="K271" s="177"/>
    </row>
    <row r="272" spans="1:11" ht="31.5" customHeight="1" x14ac:dyDescent="0.3">
      <c r="A272" s="158"/>
      <c r="B272" s="199" t="s">
        <v>322</v>
      </c>
      <c r="C272" s="199"/>
      <c r="D272" s="199"/>
      <c r="E272" s="199"/>
      <c r="F272" s="199"/>
      <c r="G272" s="199"/>
      <c r="H272" s="199"/>
      <c r="I272" s="199"/>
      <c r="J272" s="199"/>
      <c r="K272" s="177"/>
    </row>
    <row r="273" spans="1:11" ht="24" customHeight="1" x14ac:dyDescent="0.3">
      <c r="A273" s="158"/>
      <c r="B273" s="76" t="s">
        <v>46</v>
      </c>
      <c r="C273" s="65" t="s">
        <v>47</v>
      </c>
      <c r="D273" s="76" t="s">
        <v>75</v>
      </c>
      <c r="E273" s="76" t="s">
        <v>49</v>
      </c>
      <c r="F273" s="193" t="s">
        <v>163</v>
      </c>
      <c r="G273" s="193"/>
      <c r="H273" s="186" t="s">
        <v>158</v>
      </c>
      <c r="I273" s="186"/>
      <c r="J273" s="186"/>
      <c r="K273" s="177"/>
    </row>
    <row r="274" spans="1:11" ht="15" customHeight="1" x14ac:dyDescent="0.3">
      <c r="A274" s="158"/>
      <c r="B274" s="30">
        <v>1</v>
      </c>
      <c r="C274" s="45" t="s">
        <v>323</v>
      </c>
      <c r="D274" s="45" t="s">
        <v>324</v>
      </c>
      <c r="E274" s="27" t="s">
        <v>325</v>
      </c>
      <c r="F274" s="180">
        <v>3</v>
      </c>
      <c r="G274" s="180"/>
      <c r="H274" s="190"/>
      <c r="I274" s="190"/>
      <c r="J274" s="190"/>
      <c r="K274" s="177"/>
    </row>
    <row r="275" spans="1:11" ht="15" customHeight="1" x14ac:dyDescent="0.3">
      <c r="A275" s="158"/>
      <c r="B275" s="30">
        <v>2</v>
      </c>
      <c r="C275" s="45" t="s">
        <v>326</v>
      </c>
      <c r="D275" s="45" t="s">
        <v>327</v>
      </c>
      <c r="E275" s="27" t="s">
        <v>56</v>
      </c>
      <c r="F275" s="180">
        <v>20</v>
      </c>
      <c r="G275" s="180"/>
      <c r="H275" s="190"/>
      <c r="I275" s="190"/>
      <c r="J275" s="190"/>
      <c r="K275" s="177"/>
    </row>
    <row r="276" spans="1:11" ht="15" customHeight="1" x14ac:dyDescent="0.3">
      <c r="A276" s="158"/>
      <c r="B276" s="30">
        <v>3</v>
      </c>
      <c r="C276" s="45" t="s">
        <v>328</v>
      </c>
      <c r="D276" s="45" t="s">
        <v>329</v>
      </c>
      <c r="E276" s="27" t="s">
        <v>56</v>
      </c>
      <c r="F276" s="180">
        <v>12</v>
      </c>
      <c r="G276" s="180"/>
      <c r="H276" s="190"/>
      <c r="I276" s="190"/>
      <c r="J276" s="190"/>
      <c r="K276" s="177"/>
    </row>
    <row r="277" spans="1:11" ht="15" customHeight="1" x14ac:dyDescent="0.3">
      <c r="A277" s="158"/>
      <c r="B277" s="30">
        <v>4</v>
      </c>
      <c r="C277" s="45" t="s">
        <v>330</v>
      </c>
      <c r="D277" s="45" t="s">
        <v>257</v>
      </c>
      <c r="E277" s="27" t="s">
        <v>56</v>
      </c>
      <c r="F277" s="180">
        <v>2</v>
      </c>
      <c r="G277" s="180"/>
      <c r="H277" s="190"/>
      <c r="I277" s="190"/>
      <c r="J277" s="190"/>
      <c r="K277" s="177"/>
    </row>
    <row r="278" spans="1:11" ht="15" customHeight="1" x14ac:dyDescent="0.3">
      <c r="A278" s="158"/>
      <c r="B278" s="30">
        <v>5</v>
      </c>
      <c r="C278" s="45" t="s">
        <v>331</v>
      </c>
      <c r="D278" s="45" t="str">
        <f>[1]Лист1!$C$424</f>
        <v>Наличие ластика: Да 
Заточенный: Да 
Вид карандаша: стандартная твердость HB (ТМ) 
Твердость грифеля: HB (ТМ) 
Материал корпуса: дерево 
Профиль карандаша: трехгранный</v>
      </c>
      <c r="E278" s="27" t="s">
        <v>56</v>
      </c>
      <c r="F278" s="180">
        <v>10</v>
      </c>
      <c r="G278" s="180"/>
      <c r="H278" s="190"/>
      <c r="I278" s="190"/>
      <c r="J278" s="190"/>
      <c r="K278" s="177"/>
    </row>
    <row r="279" spans="1:11" ht="15" customHeight="1" x14ac:dyDescent="0.3">
      <c r="A279" s="158"/>
      <c r="B279" s="30">
        <v>6</v>
      </c>
      <c r="C279" s="45" t="s">
        <v>332</v>
      </c>
      <c r="D279" s="45" t="s">
        <v>333</v>
      </c>
      <c r="E279" s="27" t="s">
        <v>56</v>
      </c>
      <c r="F279" s="180">
        <v>4</v>
      </c>
      <c r="G279" s="180"/>
      <c r="H279" s="190"/>
      <c r="I279" s="190"/>
      <c r="J279" s="190"/>
      <c r="K279" s="177"/>
    </row>
    <row r="280" spans="1:11" x14ac:dyDescent="0.3">
      <c r="A280" s="158"/>
      <c r="B280" s="30">
        <v>7</v>
      </c>
      <c r="C280" s="45" t="s">
        <v>334</v>
      </c>
      <c r="D280" s="45" t="s">
        <v>257</v>
      </c>
      <c r="E280" s="27" t="s">
        <v>56</v>
      </c>
      <c r="F280" s="180">
        <v>2</v>
      </c>
      <c r="G280" s="180"/>
      <c r="H280" s="190"/>
      <c r="I280" s="190"/>
      <c r="J280" s="190"/>
      <c r="K280" s="177"/>
    </row>
    <row r="281" spans="1:11" ht="15" customHeight="1" x14ac:dyDescent="0.3">
      <c r="A281" s="158"/>
      <c r="B281" s="30">
        <v>8</v>
      </c>
      <c r="C281" s="45" t="s">
        <v>335</v>
      </c>
      <c r="D281" s="88" t="s">
        <v>336</v>
      </c>
      <c r="E281" s="27" t="s">
        <v>56</v>
      </c>
      <c r="F281" s="180">
        <v>1</v>
      </c>
      <c r="G281" s="180"/>
      <c r="H281" s="190"/>
      <c r="I281" s="190"/>
      <c r="J281" s="190"/>
      <c r="K281" s="177"/>
    </row>
    <row r="282" spans="1:11" ht="15" customHeight="1" x14ac:dyDescent="0.3">
      <c r="A282" s="158"/>
      <c r="B282" s="30">
        <v>9</v>
      </c>
      <c r="C282" s="45" t="s">
        <v>337</v>
      </c>
      <c r="D282" s="45" t="s">
        <v>257</v>
      </c>
      <c r="E282" s="27" t="s">
        <v>56</v>
      </c>
      <c r="F282" s="180">
        <v>2</v>
      </c>
      <c r="G282" s="180"/>
      <c r="H282" s="83"/>
      <c r="I282" s="84"/>
      <c r="J282" s="85"/>
      <c r="K282" s="177"/>
    </row>
    <row r="283" spans="1:11" ht="39" customHeight="1" x14ac:dyDescent="0.3">
      <c r="A283" s="158"/>
      <c r="B283" s="30">
        <v>10</v>
      </c>
      <c r="C283" s="45" t="s">
        <v>338</v>
      </c>
      <c r="D283" s="89" t="s">
        <v>339</v>
      </c>
      <c r="E283" s="27" t="s">
        <v>56</v>
      </c>
      <c r="F283" s="180">
        <v>100</v>
      </c>
      <c r="G283" s="180"/>
      <c r="H283" s="83"/>
      <c r="I283" s="84"/>
      <c r="J283" s="85"/>
      <c r="K283" s="177"/>
    </row>
    <row r="284" spans="1:11" ht="57" customHeight="1" x14ac:dyDescent="0.3">
      <c r="A284" s="158"/>
      <c r="B284" s="30">
        <v>11</v>
      </c>
      <c r="C284" s="90" t="s">
        <v>340</v>
      </c>
      <c r="D284" s="45" t="s">
        <v>341</v>
      </c>
      <c r="E284" s="27" t="s">
        <v>132</v>
      </c>
      <c r="F284" s="180">
        <v>1</v>
      </c>
      <c r="G284" s="180"/>
      <c r="H284" s="190"/>
      <c r="I284" s="190"/>
      <c r="J284" s="190"/>
      <c r="K284" s="177"/>
    </row>
    <row r="285" spans="1:11" ht="15" customHeight="1" x14ac:dyDescent="0.3">
      <c r="A285" s="158"/>
      <c r="B285" s="169"/>
      <c r="C285" s="169"/>
      <c r="D285" s="169"/>
      <c r="E285" s="169"/>
      <c r="F285" s="169"/>
      <c r="G285" s="169"/>
      <c r="H285" s="169"/>
      <c r="I285" s="169"/>
      <c r="J285" s="169"/>
      <c r="K285" s="206"/>
    </row>
    <row r="286" spans="1:11" ht="21.6" customHeight="1" x14ac:dyDescent="0.3">
      <c r="A286" s="158"/>
      <c r="B286" s="207" t="s">
        <v>342</v>
      </c>
      <c r="C286" s="207"/>
      <c r="D286" s="207"/>
      <c r="E286" s="207"/>
      <c r="F286" s="207"/>
      <c r="G286" s="207"/>
      <c r="H286" s="207"/>
      <c r="I286" s="207"/>
      <c r="J286" s="207"/>
      <c r="K286" s="206"/>
    </row>
    <row r="287" spans="1:11" ht="21.6" customHeight="1" x14ac:dyDescent="0.3">
      <c r="A287" s="158"/>
      <c r="B287" s="208" t="s">
        <v>343</v>
      </c>
      <c r="C287" s="208"/>
      <c r="D287" s="208"/>
      <c r="E287" s="208"/>
      <c r="F287" s="208"/>
      <c r="G287" s="208"/>
      <c r="H287" s="208"/>
      <c r="I287" s="208"/>
      <c r="J287" s="208"/>
      <c r="K287" s="206"/>
    </row>
    <row r="288" spans="1:11" ht="26.1" customHeight="1" x14ac:dyDescent="0.3">
      <c r="A288" s="158"/>
      <c r="B288" s="53" t="s">
        <v>46</v>
      </c>
      <c r="C288" s="24" t="s">
        <v>47</v>
      </c>
      <c r="D288" s="53" t="s">
        <v>75</v>
      </c>
      <c r="E288" s="53" t="s">
        <v>49</v>
      </c>
      <c r="F288" s="53" t="s">
        <v>163</v>
      </c>
      <c r="G288" s="53" t="s">
        <v>163</v>
      </c>
      <c r="H288" s="166" t="s">
        <v>158</v>
      </c>
      <c r="I288" s="166"/>
      <c r="J288" s="166"/>
      <c r="K288" s="206"/>
    </row>
    <row r="289" spans="1:11" ht="21.6" customHeight="1" x14ac:dyDescent="0.3">
      <c r="A289" s="158"/>
      <c r="B289" s="91">
        <v>1</v>
      </c>
      <c r="C289" s="57" t="s">
        <v>344</v>
      </c>
      <c r="D289" s="92" t="s">
        <v>345</v>
      </c>
      <c r="E289" s="93" t="s">
        <v>61</v>
      </c>
      <c r="F289" s="183">
        <v>1</v>
      </c>
      <c r="G289" s="183"/>
      <c r="H289" s="166"/>
      <c r="I289" s="166"/>
      <c r="J289" s="166"/>
      <c r="K289" s="206"/>
    </row>
    <row r="290" spans="1:11" ht="43.35" customHeight="1" x14ac:dyDescent="0.3">
      <c r="A290" s="158"/>
      <c r="B290" s="91">
        <v>2</v>
      </c>
      <c r="C290" s="57" t="s">
        <v>346</v>
      </c>
      <c r="D290" s="92" t="s">
        <v>347</v>
      </c>
      <c r="E290" s="93" t="s">
        <v>348</v>
      </c>
      <c r="F290" s="183">
        <v>1</v>
      </c>
      <c r="G290" s="183"/>
      <c r="H290" s="94"/>
      <c r="I290" s="95"/>
      <c r="J290" s="96"/>
      <c r="K290" s="206"/>
    </row>
    <row r="291" spans="1:11" ht="45" customHeight="1" x14ac:dyDescent="0.3">
      <c r="A291" s="158"/>
      <c r="B291" s="91">
        <v>3</v>
      </c>
      <c r="C291" s="57" t="s">
        <v>430</v>
      </c>
      <c r="D291" s="92" t="s">
        <v>349</v>
      </c>
      <c r="E291" s="93" t="s">
        <v>61</v>
      </c>
      <c r="F291" s="183">
        <v>1</v>
      </c>
      <c r="G291" s="183"/>
      <c r="H291" s="94"/>
      <c r="I291" s="95"/>
      <c r="J291" s="96"/>
      <c r="K291" s="206"/>
    </row>
    <row r="292" spans="1:11" ht="15" customHeight="1" x14ac:dyDescent="0.3">
      <c r="A292" s="158"/>
      <c r="B292" s="91">
        <v>4</v>
      </c>
      <c r="C292" s="57" t="s">
        <v>270</v>
      </c>
      <c r="D292" s="92" t="s">
        <v>213</v>
      </c>
      <c r="E292" s="93" t="s">
        <v>56</v>
      </c>
      <c r="F292" s="183">
        <v>1</v>
      </c>
      <c r="G292" s="183"/>
      <c r="H292" s="94"/>
      <c r="I292" s="95"/>
      <c r="J292" s="96"/>
      <c r="K292" s="206"/>
    </row>
    <row r="293" spans="1:11" ht="15" customHeight="1" x14ac:dyDescent="0.3">
      <c r="A293" s="158"/>
      <c r="B293" s="91">
        <v>5</v>
      </c>
      <c r="C293" s="57" t="s">
        <v>350</v>
      </c>
      <c r="D293" s="92" t="s">
        <v>213</v>
      </c>
      <c r="E293" s="93" t="s">
        <v>348</v>
      </c>
      <c r="F293" s="183">
        <v>1</v>
      </c>
      <c r="G293" s="183"/>
      <c r="H293" s="94"/>
      <c r="I293" s="95"/>
      <c r="J293" s="96"/>
      <c r="K293" s="206"/>
    </row>
    <row r="294" spans="1:11" ht="15" customHeight="1" x14ac:dyDescent="0.3">
      <c r="A294" s="158"/>
      <c r="B294" s="91">
        <v>6</v>
      </c>
      <c r="C294" s="57" t="s">
        <v>351</v>
      </c>
      <c r="D294" s="92" t="s">
        <v>213</v>
      </c>
      <c r="E294" s="93" t="s">
        <v>56</v>
      </c>
      <c r="F294" s="183">
        <v>1</v>
      </c>
      <c r="G294" s="183"/>
      <c r="H294" s="94"/>
      <c r="I294" s="95"/>
      <c r="J294" s="96"/>
      <c r="K294" s="206"/>
    </row>
    <row r="295" spans="1:11" ht="26.4" x14ac:dyDescent="0.3">
      <c r="A295" s="158"/>
      <c r="B295" s="91">
        <v>7</v>
      </c>
      <c r="C295" s="92" t="s">
        <v>352</v>
      </c>
      <c r="D295" s="92" t="s">
        <v>353</v>
      </c>
      <c r="E295" s="93" t="s">
        <v>348</v>
      </c>
      <c r="F295" s="183">
        <v>1</v>
      </c>
      <c r="G295" s="183"/>
      <c r="H295" s="166"/>
      <c r="I295" s="166"/>
      <c r="J295" s="166"/>
      <c r="K295" s="206"/>
    </row>
    <row r="296" spans="1:11" ht="26.4" x14ac:dyDescent="0.3">
      <c r="A296" s="158"/>
      <c r="B296" s="91">
        <v>8</v>
      </c>
      <c r="C296" s="92" t="s">
        <v>155</v>
      </c>
      <c r="D296" s="92" t="s">
        <v>354</v>
      </c>
      <c r="E296" s="93" t="s">
        <v>56</v>
      </c>
      <c r="F296" s="183">
        <v>1</v>
      </c>
      <c r="G296" s="183"/>
      <c r="H296" s="166"/>
      <c r="I296" s="166"/>
      <c r="J296" s="166"/>
      <c r="K296" s="206"/>
    </row>
    <row r="297" spans="1:11" ht="27" customHeight="1" x14ac:dyDescent="0.3">
      <c r="A297" s="158"/>
      <c r="B297" s="169"/>
      <c r="C297" s="169"/>
      <c r="D297" s="169"/>
      <c r="E297" s="169"/>
      <c r="F297" s="169"/>
      <c r="G297" s="169"/>
      <c r="H297" s="169"/>
      <c r="I297" s="169"/>
      <c r="J297" s="169"/>
      <c r="K297" s="206"/>
    </row>
    <row r="298" spans="1:11" ht="15" customHeight="1" x14ac:dyDescent="0.3">
      <c r="A298" s="158"/>
      <c r="B298" s="202"/>
      <c r="C298" s="203" t="s">
        <v>355</v>
      </c>
      <c r="D298" s="203"/>
      <c r="E298" s="200"/>
      <c r="F298" s="200"/>
      <c r="G298" s="200"/>
      <c r="H298" s="202"/>
      <c r="I298" s="202"/>
      <c r="J298" s="202"/>
      <c r="K298" s="206"/>
    </row>
    <row r="299" spans="1:11" ht="25.5" customHeight="1" x14ac:dyDescent="0.3">
      <c r="A299" s="158"/>
      <c r="B299" s="202"/>
      <c r="C299" s="203"/>
      <c r="D299" s="203"/>
      <c r="E299" s="200"/>
      <c r="F299" s="200"/>
      <c r="G299" s="200"/>
      <c r="H299" s="202"/>
      <c r="I299" s="202"/>
      <c r="J299" s="202"/>
      <c r="K299" s="206"/>
    </row>
    <row r="300" spans="1:11" ht="34.5" customHeight="1" x14ac:dyDescent="0.3">
      <c r="A300" s="158"/>
      <c r="B300" s="97"/>
      <c r="C300" s="200" t="s">
        <v>356</v>
      </c>
      <c r="D300" s="200"/>
      <c r="E300" s="201" t="s">
        <v>357</v>
      </c>
      <c r="F300" s="201"/>
      <c r="G300" s="201"/>
      <c r="H300" s="202"/>
      <c r="I300" s="202"/>
      <c r="J300" s="202"/>
      <c r="K300" s="206"/>
    </row>
    <row r="301" spans="1:11" ht="15" customHeight="1" x14ac:dyDescent="0.3">
      <c r="A301" s="158"/>
      <c r="B301" s="202"/>
      <c r="C301" s="203" t="s">
        <v>358</v>
      </c>
      <c r="D301" s="203"/>
      <c r="E301" s="204"/>
      <c r="F301" s="204"/>
      <c r="G301" s="204"/>
      <c r="H301" s="202"/>
      <c r="I301" s="202"/>
      <c r="J301" s="202"/>
      <c r="K301" s="206"/>
    </row>
    <row r="302" spans="1:11" ht="25.5" customHeight="1" x14ac:dyDescent="0.3">
      <c r="A302" s="158"/>
      <c r="B302" s="202"/>
      <c r="C302" s="203"/>
      <c r="D302" s="203"/>
      <c r="E302" s="204"/>
      <c r="F302" s="204"/>
      <c r="G302" s="204"/>
      <c r="H302" s="202"/>
      <c r="I302" s="202"/>
      <c r="J302" s="202"/>
      <c r="K302" s="206"/>
    </row>
    <row r="303" spans="1:11" ht="15" customHeight="1" x14ac:dyDescent="0.3">
      <c r="A303" s="158"/>
      <c r="B303" s="98"/>
      <c r="C303" s="204" t="s">
        <v>359</v>
      </c>
      <c r="D303" s="204"/>
      <c r="E303" s="200" t="s">
        <v>360</v>
      </c>
      <c r="F303" s="200"/>
      <c r="G303" s="200"/>
      <c r="H303" s="202"/>
      <c r="I303" s="202"/>
      <c r="J303" s="202"/>
      <c r="K303" s="206"/>
    </row>
    <row r="304" spans="1:11" ht="24.75" customHeight="1" x14ac:dyDescent="0.3">
      <c r="A304" s="158"/>
      <c r="B304" s="205"/>
      <c r="C304" s="205"/>
      <c r="D304" s="205"/>
      <c r="E304" s="205"/>
      <c r="F304" s="205"/>
      <c r="G304" s="205"/>
      <c r="H304" s="205"/>
      <c r="I304" s="205"/>
      <c r="J304" s="205"/>
      <c r="K304" s="206"/>
    </row>
  </sheetData>
  <mergeCells count="367">
    <mergeCell ref="C303:D303"/>
    <mergeCell ref="E303:G303"/>
    <mergeCell ref="B304:J304"/>
    <mergeCell ref="K285:K304"/>
    <mergeCell ref="B286:J286"/>
    <mergeCell ref="B287:J287"/>
    <mergeCell ref="H288:J288"/>
    <mergeCell ref="F289:G289"/>
    <mergeCell ref="H289:J289"/>
    <mergeCell ref="F290:G290"/>
    <mergeCell ref="F291:G291"/>
    <mergeCell ref="F292:G292"/>
    <mergeCell ref="F293:G293"/>
    <mergeCell ref="F294:G294"/>
    <mergeCell ref="F295:G295"/>
    <mergeCell ref="H295:J295"/>
    <mergeCell ref="F296:G296"/>
    <mergeCell ref="H296:J296"/>
    <mergeCell ref="B297:J297"/>
    <mergeCell ref="B298:B299"/>
    <mergeCell ref="C298:D299"/>
    <mergeCell ref="E298:G299"/>
    <mergeCell ref="H298:J303"/>
    <mergeCell ref="C300:D300"/>
    <mergeCell ref="E300:G300"/>
    <mergeCell ref="B301:B302"/>
    <mergeCell ref="C301:D302"/>
    <mergeCell ref="F280:G280"/>
    <mergeCell ref="H280:J280"/>
    <mergeCell ref="F281:G281"/>
    <mergeCell ref="H281:J281"/>
    <mergeCell ref="F282:G282"/>
    <mergeCell ref="F283:G283"/>
    <mergeCell ref="F284:G284"/>
    <mergeCell ref="H284:J284"/>
    <mergeCell ref="B285:J285"/>
    <mergeCell ref="E301:G302"/>
    <mergeCell ref="F275:G275"/>
    <mergeCell ref="H275:J275"/>
    <mergeCell ref="F276:G276"/>
    <mergeCell ref="H276:J276"/>
    <mergeCell ref="F277:G277"/>
    <mergeCell ref="H277:J277"/>
    <mergeCell ref="F278:G278"/>
    <mergeCell ref="H278:J278"/>
    <mergeCell ref="F279:G279"/>
    <mergeCell ref="H279:J279"/>
    <mergeCell ref="C268:G268"/>
    <mergeCell ref="H268:J268"/>
    <mergeCell ref="C269:G269"/>
    <mergeCell ref="H269:J269"/>
    <mergeCell ref="B270:J271"/>
    <mergeCell ref="B272:J272"/>
    <mergeCell ref="F273:G273"/>
    <mergeCell ref="H273:J273"/>
    <mergeCell ref="F274:G274"/>
    <mergeCell ref="H274:J274"/>
    <mergeCell ref="F263:G263"/>
    <mergeCell ref="H263:J263"/>
    <mergeCell ref="F264:G264"/>
    <mergeCell ref="H264:J264"/>
    <mergeCell ref="B265:J265"/>
    <mergeCell ref="C266:G266"/>
    <mergeCell ref="H266:J266"/>
    <mergeCell ref="C267:G267"/>
    <mergeCell ref="H267:J267"/>
    <mergeCell ref="B257:J257"/>
    <mergeCell ref="B258:J258"/>
    <mergeCell ref="B259:J259"/>
    <mergeCell ref="F260:G260"/>
    <mergeCell ref="H260:J260"/>
    <mergeCell ref="F261:G261"/>
    <mergeCell ref="H261:J261"/>
    <mergeCell ref="F262:G262"/>
    <mergeCell ref="H262:J262"/>
    <mergeCell ref="B252:J252"/>
    <mergeCell ref="C253:G253"/>
    <mergeCell ref="H253:J253"/>
    <mergeCell ref="C254:G254"/>
    <mergeCell ref="H254:J254"/>
    <mergeCell ref="C255:G255"/>
    <mergeCell ref="H255:J255"/>
    <mergeCell ref="C256:G256"/>
    <mergeCell ref="H256:J256"/>
    <mergeCell ref="F247:G247"/>
    <mergeCell ref="H247:J247"/>
    <mergeCell ref="F248:G248"/>
    <mergeCell ref="H248:J248"/>
    <mergeCell ref="F249:G249"/>
    <mergeCell ref="H249:J249"/>
    <mergeCell ref="F250:G250"/>
    <mergeCell ref="H250:J250"/>
    <mergeCell ref="F251:G251"/>
    <mergeCell ref="H251:J251"/>
    <mergeCell ref="F242:G242"/>
    <mergeCell ref="H242:J242"/>
    <mergeCell ref="F243:G243"/>
    <mergeCell ref="H243:J243"/>
    <mergeCell ref="F244:G244"/>
    <mergeCell ref="H244:J244"/>
    <mergeCell ref="B245:J245"/>
    <mergeCell ref="F246:G246"/>
    <mergeCell ref="H246:J246"/>
    <mergeCell ref="C235:G235"/>
    <mergeCell ref="H235:J235"/>
    <mergeCell ref="C236:G236"/>
    <mergeCell ref="H236:J236"/>
    <mergeCell ref="B237:J238"/>
    <mergeCell ref="B239:J239"/>
    <mergeCell ref="B240:J240"/>
    <mergeCell ref="F241:G241"/>
    <mergeCell ref="H241:J241"/>
    <mergeCell ref="F230:G230"/>
    <mergeCell ref="H230:J230"/>
    <mergeCell ref="B231:J231"/>
    <mergeCell ref="C232:G232"/>
    <mergeCell ref="H232:J232"/>
    <mergeCell ref="C233:G233"/>
    <mergeCell ref="H233:J233"/>
    <mergeCell ref="C234:G234"/>
    <mergeCell ref="H234:J234"/>
    <mergeCell ref="B225:J225"/>
    <mergeCell ref="F226:G226"/>
    <mergeCell ref="H226:J226"/>
    <mergeCell ref="F227:G227"/>
    <mergeCell ref="H227:J227"/>
    <mergeCell ref="F228:G228"/>
    <mergeCell ref="H228:J228"/>
    <mergeCell ref="F229:G229"/>
    <mergeCell ref="H229:J229"/>
    <mergeCell ref="B217:J218"/>
    <mergeCell ref="B219:J219"/>
    <mergeCell ref="B220:J220"/>
    <mergeCell ref="F221:G221"/>
    <mergeCell ref="H221:J221"/>
    <mergeCell ref="F222:G222"/>
    <mergeCell ref="H222:J222"/>
    <mergeCell ref="F223:G223"/>
    <mergeCell ref="F224:G224"/>
    <mergeCell ref="H224:J224"/>
    <mergeCell ref="C212:G212"/>
    <mergeCell ref="H212:J212"/>
    <mergeCell ref="C213:G213"/>
    <mergeCell ref="H213:J213"/>
    <mergeCell ref="C214:G214"/>
    <mergeCell ref="H214:J214"/>
    <mergeCell ref="C215:G215"/>
    <mergeCell ref="H215:J215"/>
    <mergeCell ref="C216:G216"/>
    <mergeCell ref="H216:J216"/>
    <mergeCell ref="F207:G207"/>
    <mergeCell ref="H207:J207"/>
    <mergeCell ref="F208:G208"/>
    <mergeCell ref="H208:J208"/>
    <mergeCell ref="F209:G209"/>
    <mergeCell ref="H209:J209"/>
    <mergeCell ref="F210:G210"/>
    <mergeCell ref="H210:J210"/>
    <mergeCell ref="B211:J211"/>
    <mergeCell ref="F202:G202"/>
    <mergeCell ref="H202:J202"/>
    <mergeCell ref="B203:J203"/>
    <mergeCell ref="F204:G204"/>
    <mergeCell ref="H204:J204"/>
    <mergeCell ref="F205:G205"/>
    <mergeCell ref="H205:J205"/>
    <mergeCell ref="F206:G206"/>
    <mergeCell ref="H206:J206"/>
    <mergeCell ref="B197:J197"/>
    <mergeCell ref="F198:G198"/>
    <mergeCell ref="H198:J198"/>
    <mergeCell ref="F199:G199"/>
    <mergeCell ref="H199:J199"/>
    <mergeCell ref="F200:G200"/>
    <mergeCell ref="H200:J200"/>
    <mergeCell ref="F201:G201"/>
    <mergeCell ref="H201:J201"/>
    <mergeCell ref="C192:G192"/>
    <mergeCell ref="H192:J192"/>
    <mergeCell ref="C193:G193"/>
    <mergeCell ref="H193:J193"/>
    <mergeCell ref="C194:G194"/>
    <mergeCell ref="H194:J194"/>
    <mergeCell ref="C195:G195"/>
    <mergeCell ref="H195:J195"/>
    <mergeCell ref="B196:J196"/>
    <mergeCell ref="B186:J186"/>
    <mergeCell ref="F187:G187"/>
    <mergeCell ref="H187:J187"/>
    <mergeCell ref="F188:G188"/>
    <mergeCell ref="H188:J188"/>
    <mergeCell ref="F189:G189"/>
    <mergeCell ref="H189:J189"/>
    <mergeCell ref="B190:J190"/>
    <mergeCell ref="C191:G191"/>
    <mergeCell ref="H191:J191"/>
    <mergeCell ref="F181:G181"/>
    <mergeCell ref="H181:J181"/>
    <mergeCell ref="B182:J182"/>
    <mergeCell ref="F183:G183"/>
    <mergeCell ref="H183:J183"/>
    <mergeCell ref="F184:G184"/>
    <mergeCell ref="H184:J184"/>
    <mergeCell ref="F185:G185"/>
    <mergeCell ref="H185:J185"/>
    <mergeCell ref="B176:J176"/>
    <mergeCell ref="F177:G177"/>
    <mergeCell ref="H177:J177"/>
    <mergeCell ref="F178:G178"/>
    <mergeCell ref="H178:J178"/>
    <mergeCell ref="F179:G179"/>
    <mergeCell ref="H179:J179"/>
    <mergeCell ref="F180:G180"/>
    <mergeCell ref="H180:J180"/>
    <mergeCell ref="B169:J170"/>
    <mergeCell ref="B171:J171"/>
    <mergeCell ref="B172:J172"/>
    <mergeCell ref="F173:G173"/>
    <mergeCell ref="H173:J173"/>
    <mergeCell ref="F174:G174"/>
    <mergeCell ref="H174:J174"/>
    <mergeCell ref="F175:G175"/>
    <mergeCell ref="H175:J175"/>
    <mergeCell ref="F156:G156"/>
    <mergeCell ref="F157:G157"/>
    <mergeCell ref="F158:G158"/>
    <mergeCell ref="F159:G159"/>
    <mergeCell ref="F160:G160"/>
    <mergeCell ref="F161:G161"/>
    <mergeCell ref="B162:J162"/>
    <mergeCell ref="B165:G165"/>
    <mergeCell ref="H165:J165"/>
    <mergeCell ref="F148:G148"/>
    <mergeCell ref="B149:J149"/>
    <mergeCell ref="F150:G150"/>
    <mergeCell ref="H150:J150"/>
    <mergeCell ref="F151:G151"/>
    <mergeCell ref="F152:G152"/>
    <mergeCell ref="F153:G153"/>
    <mergeCell ref="F154:G154"/>
    <mergeCell ref="F155:G155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31:G131"/>
    <mergeCell ref="F132:G132"/>
    <mergeCell ref="F133:G133"/>
    <mergeCell ref="F134:G134"/>
    <mergeCell ref="F135:G135"/>
    <mergeCell ref="B136:J136"/>
    <mergeCell ref="F137:G137"/>
    <mergeCell ref="H137:J137"/>
    <mergeCell ref="F138:G138"/>
    <mergeCell ref="F123:G123"/>
    <mergeCell ref="H123:J123"/>
    <mergeCell ref="F124:G124"/>
    <mergeCell ref="F125:G125"/>
    <mergeCell ref="F126:G126"/>
    <mergeCell ref="F127:G127"/>
    <mergeCell ref="F128:G128"/>
    <mergeCell ref="F129:G129"/>
    <mergeCell ref="F130:G130"/>
    <mergeCell ref="B122:J122"/>
    <mergeCell ref="F115:G115"/>
    <mergeCell ref="F116:G116"/>
    <mergeCell ref="F117:G117"/>
    <mergeCell ref="F118:G118"/>
    <mergeCell ref="F119:G119"/>
    <mergeCell ref="F120:G120"/>
    <mergeCell ref="F121:G121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K82:K284"/>
    <mergeCell ref="B83:J83"/>
    <mergeCell ref="B84:J84"/>
    <mergeCell ref="F85:G85"/>
    <mergeCell ref="H85:J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B103:J103"/>
    <mergeCell ref="F104:G104"/>
    <mergeCell ref="K15:K27"/>
    <mergeCell ref="B21:G21"/>
    <mergeCell ref="H21:J21"/>
    <mergeCell ref="B28:G28"/>
    <mergeCell ref="H28:J28"/>
    <mergeCell ref="B32:G32"/>
    <mergeCell ref="H32:J32"/>
    <mergeCell ref="H33:J35"/>
    <mergeCell ref="B36:G36"/>
    <mergeCell ref="H36:J36"/>
    <mergeCell ref="B9:C9"/>
    <mergeCell ref="D9:E9"/>
    <mergeCell ref="B10:C10"/>
    <mergeCell ref="D10:E10"/>
    <mergeCell ref="B11:C11"/>
    <mergeCell ref="D11:E11"/>
    <mergeCell ref="A12:J13"/>
    <mergeCell ref="A14:A304"/>
    <mergeCell ref="B14:J14"/>
    <mergeCell ref="B15:G15"/>
    <mergeCell ref="H15:J15"/>
    <mergeCell ref="H37:J73"/>
    <mergeCell ref="B74:G74"/>
    <mergeCell ref="H74:J74"/>
    <mergeCell ref="H75:J76"/>
    <mergeCell ref="B77:J77"/>
    <mergeCell ref="C78:G78"/>
    <mergeCell ref="H78:J78"/>
    <mergeCell ref="C79:G79"/>
    <mergeCell ref="H79:J79"/>
    <mergeCell ref="B80:J81"/>
    <mergeCell ref="B82:J82"/>
    <mergeCell ref="H104:J104"/>
    <mergeCell ref="F105:G10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4:C4"/>
    <mergeCell ref="D4:E4"/>
    <mergeCell ref="I4:J4"/>
    <mergeCell ref="B5:C5"/>
    <mergeCell ref="D5:E5"/>
    <mergeCell ref="I5:J5"/>
    <mergeCell ref="B6:C6"/>
    <mergeCell ref="D6:E6"/>
    <mergeCell ref="I6:J6"/>
    <mergeCell ref="B7:C7"/>
    <mergeCell ref="D7:E7"/>
    <mergeCell ref="I7:J11"/>
    <mergeCell ref="B8:C8"/>
    <mergeCell ref="D8:E8"/>
  </mergeCells>
  <hyperlinks>
    <hyperlink ref="D30" r:id="rId1" display="Сканер предназначен для диагностики (на дилерском уровне) и сервисного обслуживания техники, оснащенной двигателями John Deere" xr:uid="{A0992253-9196-4F4C-9A89-6A082C08C865}"/>
    <hyperlink ref="D86" r:id="rId2" xr:uid="{043E31D4-447D-4DD5-BFA3-C255524A4801}"/>
    <hyperlink ref="D88" r:id="rId3" display="Сканер предназначен для диагностики (на дилерском уровне) и сервисного обслуживания техники, оснащенной двигателями John Deere" xr:uid="{8BA92A83-DA7A-4E8C-AC6C-CE8F6A1058D0}"/>
    <hyperlink ref="D93" r:id="rId4" xr:uid="{CEF60128-3551-4368-94C6-2E5C503A2BF2}"/>
    <hyperlink ref="D94" r:id="rId5" display="http://www.aerounion.ru/catalog/11" xr:uid="{2CD69F4F-55C6-4284-B684-7B9CA362B2C4}"/>
    <hyperlink ref="D138" r:id="rId6" xr:uid="{1D5F2975-7F4A-4CC7-82DA-263053ECFD08}"/>
  </hyperlinks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zoomScale="80" zoomScaleNormal="80" workbookViewId="0">
      <selection activeCell="A2" sqref="A2"/>
    </sheetView>
  </sheetViews>
  <sheetFormatPr defaultColWidth="8.6640625" defaultRowHeight="14.4" x14ac:dyDescent="0.3"/>
  <cols>
    <col min="1" max="1" width="68.5546875" customWidth="1"/>
    <col min="2" max="2" width="15.6640625" customWidth="1"/>
  </cols>
  <sheetData>
    <row r="1" spans="1:2" ht="36" x14ac:dyDescent="0.35">
      <c r="A1" s="99" t="s">
        <v>361</v>
      </c>
      <c r="B1" s="100">
        <v>15</v>
      </c>
    </row>
    <row r="2" spans="1:2" ht="18" x14ac:dyDescent="0.35">
      <c r="A2" s="101" t="s">
        <v>362</v>
      </c>
      <c r="B2" s="100">
        <v>5</v>
      </c>
    </row>
    <row r="3" spans="1:2" x14ac:dyDescent="0.3">
      <c r="B3">
        <f>SUM(B1:B2)</f>
        <v>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zoomScale="80" zoomScaleNormal="80" workbookViewId="0"/>
  </sheetViews>
  <sheetFormatPr defaultColWidth="8.6640625" defaultRowHeight="14.4" x14ac:dyDescent="0.3"/>
  <cols>
    <col min="1" max="1" width="45.44140625" customWidth="1"/>
  </cols>
  <sheetData>
    <row r="1" spans="1:2" ht="31.2" x14ac:dyDescent="0.3">
      <c r="A1" s="102" t="s">
        <v>431</v>
      </c>
      <c r="B1" s="103">
        <v>10</v>
      </c>
    </row>
    <row r="2" spans="1:2" ht="15.6" x14ac:dyDescent="0.3">
      <c r="A2" s="21" t="s">
        <v>363</v>
      </c>
      <c r="B2" s="103">
        <v>15</v>
      </c>
    </row>
    <row r="3" spans="1:2" x14ac:dyDescent="0.3">
      <c r="B3">
        <f>SUM(B1:B2)</f>
        <v>25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"/>
  <sheetViews>
    <sheetView zoomScale="80" zoomScaleNormal="80" workbookViewId="0"/>
  </sheetViews>
  <sheetFormatPr defaultColWidth="9.109375" defaultRowHeight="15.6" x14ac:dyDescent="0.3"/>
  <cols>
    <col min="1" max="1" width="45.88671875" style="21" customWidth="1"/>
    <col min="2" max="1024" width="9.109375" style="21"/>
  </cols>
  <sheetData>
    <row r="1" spans="1:2" x14ac:dyDescent="0.3">
      <c r="A1" s="21" t="s">
        <v>364</v>
      </c>
      <c r="B1" s="103">
        <v>10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zoomScale="80" zoomScaleNormal="80" workbookViewId="0">
      <selection activeCell="A2" sqref="A2"/>
    </sheetView>
  </sheetViews>
  <sheetFormatPr defaultColWidth="8.6640625" defaultRowHeight="14.4" x14ac:dyDescent="0.3"/>
  <cols>
    <col min="1" max="1" width="44.33203125" customWidth="1"/>
  </cols>
  <sheetData>
    <row r="1" spans="1:2" ht="31.2" x14ac:dyDescent="0.3">
      <c r="A1" s="102" t="s">
        <v>365</v>
      </c>
      <c r="B1" s="103">
        <v>10</v>
      </c>
    </row>
    <row r="2" spans="1:2" ht="31.2" x14ac:dyDescent="0.3">
      <c r="A2" s="102" t="s">
        <v>366</v>
      </c>
      <c r="B2" s="103">
        <v>10</v>
      </c>
    </row>
    <row r="3" spans="1:2" x14ac:dyDescent="0.3">
      <c r="B3">
        <f>SUM(B1:B2)</f>
        <v>20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"/>
  <sheetViews>
    <sheetView zoomScale="80" zoomScaleNormal="80" workbookViewId="0"/>
  </sheetViews>
  <sheetFormatPr defaultColWidth="8.6640625" defaultRowHeight="14.4" x14ac:dyDescent="0.3"/>
  <cols>
    <col min="1" max="1" width="45.44140625" customWidth="1"/>
  </cols>
  <sheetData>
    <row r="1" spans="1:2" ht="31.2" x14ac:dyDescent="0.3">
      <c r="A1" s="102" t="s">
        <v>367</v>
      </c>
      <c r="B1" s="103">
        <v>15</v>
      </c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"/>
  <sheetViews>
    <sheetView zoomScale="80" zoomScaleNormal="80" workbookViewId="0"/>
  </sheetViews>
  <sheetFormatPr defaultColWidth="8.88671875" defaultRowHeight="14.4" x14ac:dyDescent="0.3"/>
  <cols>
    <col min="1" max="1" width="35.88671875" customWidth="1"/>
  </cols>
  <sheetData>
    <row r="1" spans="1:3" ht="27.75" customHeight="1" x14ac:dyDescent="0.3">
      <c r="A1" s="104" t="s">
        <v>368</v>
      </c>
      <c r="B1">
        <v>10</v>
      </c>
    </row>
    <row r="7" spans="1:3" x14ac:dyDescent="0.3">
      <c r="C7" s="105"/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J37"/>
  <sheetViews>
    <sheetView topLeftCell="A13" zoomScale="80" zoomScaleNormal="80" workbookViewId="0">
      <selection activeCell="B29" sqref="B29"/>
    </sheetView>
  </sheetViews>
  <sheetFormatPr defaultColWidth="8.6640625" defaultRowHeight="14.4" x14ac:dyDescent="0.3"/>
  <cols>
    <col min="1" max="1" width="35.33203125" style="106" customWidth="1"/>
    <col min="2" max="2" width="37.6640625" style="106" customWidth="1"/>
    <col min="3" max="3" width="41.33203125" style="107" customWidth="1"/>
    <col min="4" max="1024" width="8.6640625" style="106"/>
  </cols>
  <sheetData>
    <row r="1" spans="1:4" ht="15.6" x14ac:dyDescent="0.3">
      <c r="A1" s="209" t="s">
        <v>369</v>
      </c>
      <c r="B1" s="209"/>
      <c r="C1" s="209"/>
    </row>
    <row r="2" spans="1:4" ht="15.6" x14ac:dyDescent="0.3">
      <c r="A2" s="108" t="s">
        <v>370</v>
      </c>
      <c r="B2" s="109" t="s">
        <v>371</v>
      </c>
      <c r="C2" s="108" t="s">
        <v>372</v>
      </c>
    </row>
    <row r="3" spans="1:4" ht="57.6" x14ac:dyDescent="0.3">
      <c r="A3" s="110" t="s">
        <v>373</v>
      </c>
      <c r="B3" s="110" t="s">
        <v>374</v>
      </c>
      <c r="C3" s="110" t="s">
        <v>375</v>
      </c>
    </row>
    <row r="4" spans="1:4" ht="57.6" x14ac:dyDescent="0.3">
      <c r="A4" s="110" t="s">
        <v>376</v>
      </c>
      <c r="B4" s="111" t="s">
        <v>377</v>
      </c>
      <c r="C4" s="110" t="s">
        <v>378</v>
      </c>
      <c r="D4" s="112"/>
    </row>
    <row r="5" spans="1:4" ht="72" x14ac:dyDescent="0.3">
      <c r="A5" s="110" t="s">
        <v>379</v>
      </c>
      <c r="B5" s="111" t="s">
        <v>380</v>
      </c>
      <c r="C5" s="110" t="s">
        <v>381</v>
      </c>
      <c r="D5" s="112"/>
    </row>
    <row r="6" spans="1:4" ht="72" x14ac:dyDescent="0.3">
      <c r="A6" s="110" t="s">
        <v>382</v>
      </c>
      <c r="B6" s="110" t="s">
        <v>383</v>
      </c>
      <c r="C6" s="110" t="s">
        <v>384</v>
      </c>
      <c r="D6" s="112"/>
    </row>
    <row r="7" spans="1:4" ht="57.6" x14ac:dyDescent="0.3">
      <c r="A7" s="110" t="s">
        <v>385</v>
      </c>
      <c r="B7" s="110" t="s">
        <v>386</v>
      </c>
      <c r="C7" s="110" t="s">
        <v>387</v>
      </c>
      <c r="D7" s="112"/>
    </row>
    <row r="8" spans="1:4" ht="72" x14ac:dyDescent="0.3">
      <c r="A8" s="110" t="s">
        <v>388</v>
      </c>
      <c r="B8" s="110" t="s">
        <v>389</v>
      </c>
      <c r="C8" s="110" t="s">
        <v>390</v>
      </c>
      <c r="D8" s="112"/>
    </row>
    <row r="9" spans="1:4" x14ac:dyDescent="0.3">
      <c r="A9" s="110"/>
      <c r="B9" s="110"/>
      <c r="C9" s="110"/>
      <c r="D9" s="112"/>
    </row>
    <row r="10" spans="1:4" x14ac:dyDescent="0.3">
      <c r="A10" s="110"/>
      <c r="B10" s="110"/>
      <c r="C10" s="110"/>
      <c r="D10" s="112"/>
    </row>
    <row r="11" spans="1:4" x14ac:dyDescent="0.3">
      <c r="A11" s="110"/>
      <c r="B11" s="110"/>
      <c r="C11" s="110"/>
      <c r="D11" s="112"/>
    </row>
    <row r="12" spans="1:4" x14ac:dyDescent="0.3">
      <c r="A12" s="110"/>
      <c r="B12" s="110"/>
      <c r="C12" s="110"/>
      <c r="D12" s="112"/>
    </row>
    <row r="13" spans="1:4" ht="15" customHeight="1" x14ac:dyDescent="0.3">
      <c r="A13" s="210" t="s">
        <v>391</v>
      </c>
      <c r="B13" s="210"/>
      <c r="C13" s="210"/>
    </row>
    <row r="14" spans="1:4" ht="23.1" customHeight="1" x14ac:dyDescent="0.3">
      <c r="A14" s="113" t="s">
        <v>370</v>
      </c>
      <c r="B14" s="113" t="s">
        <v>372</v>
      </c>
      <c r="C14" s="113" t="s">
        <v>371</v>
      </c>
    </row>
    <row r="15" spans="1:4" ht="409.6" x14ac:dyDescent="0.3">
      <c r="A15" s="114" t="s">
        <v>392</v>
      </c>
      <c r="B15" s="114" t="s">
        <v>393</v>
      </c>
      <c r="C15" s="114" t="s">
        <v>394</v>
      </c>
    </row>
    <row r="16" spans="1:4" ht="26.4" customHeight="1" x14ac:dyDescent="0.3">
      <c r="A16" s="211" t="s">
        <v>395</v>
      </c>
      <c r="B16" s="211"/>
      <c r="C16" s="211"/>
    </row>
    <row r="17" spans="1:3" x14ac:dyDescent="0.3">
      <c r="A17" s="212" t="s">
        <v>396</v>
      </c>
      <c r="B17" s="212"/>
      <c r="C17" s="212"/>
    </row>
    <row r="18" spans="1:3" ht="15" customHeight="1" x14ac:dyDescent="0.3">
      <c r="A18" s="213" t="s">
        <v>397</v>
      </c>
      <c r="B18" s="213"/>
      <c r="C18" s="213"/>
    </row>
    <row r="19" spans="1:3" ht="30" customHeight="1" x14ac:dyDescent="0.3">
      <c r="A19" s="214" t="s">
        <v>398</v>
      </c>
      <c r="B19" s="214"/>
      <c r="C19" s="214"/>
    </row>
    <row r="20" spans="1:3" ht="26.4" customHeight="1" x14ac:dyDescent="0.3">
      <c r="A20" s="214" t="s">
        <v>399</v>
      </c>
      <c r="B20" s="214"/>
      <c r="C20" s="214"/>
    </row>
    <row r="21" spans="1:3" ht="15" customHeight="1" x14ac:dyDescent="0.3">
      <c r="A21" s="214" t="s">
        <v>400</v>
      </c>
      <c r="B21" s="214"/>
      <c r="C21" s="214"/>
    </row>
    <row r="22" spans="1:3" ht="29.1" customHeight="1" x14ac:dyDescent="0.3">
      <c r="A22" s="214" t="s">
        <v>401</v>
      </c>
      <c r="B22" s="214"/>
      <c r="C22" s="214"/>
    </row>
    <row r="23" spans="1:3" ht="15" customHeight="1" x14ac:dyDescent="0.3">
      <c r="A23" s="214" t="s">
        <v>402</v>
      </c>
      <c r="B23" s="214"/>
      <c r="C23" s="214"/>
    </row>
    <row r="24" spans="1:3" s="106" customFormat="1" x14ac:dyDescent="0.2">
      <c r="A24" s="115" t="s">
        <v>403</v>
      </c>
    </row>
    <row r="25" spans="1:3" s="106" customFormat="1" x14ac:dyDescent="0.3">
      <c r="A25" s="106" t="s">
        <v>404</v>
      </c>
    </row>
    <row r="26" spans="1:3" s="106" customFormat="1" x14ac:dyDescent="0.3">
      <c r="A26" s="106" t="s">
        <v>405</v>
      </c>
    </row>
    <row r="27" spans="1:3" s="106" customFormat="1" x14ac:dyDescent="0.3">
      <c r="A27" s="106" t="s">
        <v>406</v>
      </c>
    </row>
    <row r="28" spans="1:3" s="106" customFormat="1" x14ac:dyDescent="0.3"/>
    <row r="29" spans="1:3" s="106" customFormat="1" x14ac:dyDescent="0.3"/>
    <row r="30" spans="1:3" s="106" customFormat="1" x14ac:dyDescent="0.3"/>
    <row r="31" spans="1:3" s="106" customFormat="1" x14ac:dyDescent="0.3"/>
    <row r="32" spans="1:3" s="106" customFormat="1" x14ac:dyDescent="0.3"/>
    <row r="33" s="106" customFormat="1" x14ac:dyDescent="0.3"/>
    <row r="34" s="106" customFormat="1" x14ac:dyDescent="0.3"/>
    <row r="35" s="106" customFormat="1" x14ac:dyDescent="0.3"/>
    <row r="36" s="106" customFormat="1" x14ac:dyDescent="0.3"/>
    <row r="37" s="106" customFormat="1" x14ac:dyDescent="0.3"/>
  </sheetData>
  <mergeCells count="10">
    <mergeCell ref="A19:C19"/>
    <mergeCell ref="A20:C20"/>
    <mergeCell ref="A21:C21"/>
    <mergeCell ref="A22:C22"/>
    <mergeCell ref="A23:C23"/>
    <mergeCell ref="A1:C1"/>
    <mergeCell ref="A13:C13"/>
    <mergeCell ref="A16:C16"/>
    <mergeCell ref="A17:C17"/>
    <mergeCell ref="A18:C18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КО6</vt:lpstr>
      <vt:lpstr>Профстандарт  13.001 код С 03.5</vt:lpstr>
      <vt:lpstr>Профстандарт 13.001 код С 02.5</vt:lpstr>
      <vt:lpstr>Профстандарт 13.001 </vt:lpstr>
      <vt:lpstr>Модуль_B</vt:lpstr>
      <vt:lpstr>Модуль_C</vt:lpstr>
      <vt:lpstr>Модуль_D</vt:lpstr>
      <vt:lpstr>Модуль_E</vt:lpstr>
      <vt:lpstr>Модуль_А</vt:lpstr>
      <vt:lpstr>Модуль3</vt:lpstr>
      <vt:lpstr>модуль4</vt:lpstr>
      <vt:lpstr>модуль5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Roma</cp:lastModifiedBy>
  <cp:revision>2</cp:revision>
  <dcterms:created xsi:type="dcterms:W3CDTF">2015-06-05T18:19:34Z</dcterms:created>
  <dcterms:modified xsi:type="dcterms:W3CDTF">2025-01-24T08:16:59Z</dcterms:modified>
  <dc:language>ru-RU</dc:language>
</cp:coreProperties>
</file>