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Елена\Desktop\Документы\конкурсы\документы на грант\2025\согласование ИЛ\"/>
    </mc:Choice>
  </mc:AlternateContent>
  <bookViews>
    <workbookView xWindow="3510" yWindow="1140" windowWidth="32955" windowHeight="19860" tabRatio="500"/>
  </bookViews>
  <sheets>
    <sheet name="Инфраструктурный лист" sheetId="1" r:id="rId1"/>
  </sheets>
  <definedNames>
    <definedName name="_1_">#REF!</definedName>
    <definedName name="_2_">#REF!</definedName>
    <definedName name="_3_">#REF!</definedName>
    <definedName name="_4_">#REF!</definedName>
    <definedName name="_5_">#REF!</definedName>
    <definedName name="_ftn1" localSheetId="0">#REF!</definedName>
    <definedName name="_ftn2" localSheetId="0">#REF!</definedName>
    <definedName name="_ftn3" localSheetId="0">#REF!</definedName>
    <definedName name="_ftnref1" localSheetId="0">'Инфраструктурный лист'!$A$7</definedName>
    <definedName name="_ftnref2" localSheetId="0">#REF!</definedName>
    <definedName name="_ftnref3" localSheetId="0">#REF!</definedName>
    <definedName name="_Hlk158818891"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7" i="1" l="1"/>
  <c r="C396" i="1"/>
  <c r="C350" i="1"/>
  <c r="C248" i="1"/>
  <c r="C172" i="1"/>
  <c r="C122" i="1"/>
  <c r="C72" i="1"/>
  <c r="C10" i="1"/>
</calcChain>
</file>

<file path=xl/sharedStrings.xml><?xml version="1.0" encoding="utf-8"?>
<sst xmlns="http://schemas.openxmlformats.org/spreadsheetml/2006/main" count="1627" uniqueCount="448">
  <si>
    <t>Инфраструктурный лист для оснащения образовательно-производственного центра (кластера)</t>
  </si>
  <si>
    <t>в сфере Сельское хозяйство, Ярославская область</t>
  </si>
  <si>
    <t>Основная информация об образовательно-производственном центре (кластере):</t>
  </si>
  <si>
    <t>Базовая образовательная организация кластера: ГПОАУ Ярославской области Любимский аграрно-политехнический колледж</t>
  </si>
  <si>
    <t xml:space="preserve">Адрес базовой образовательной организации: </t>
  </si>
  <si>
    <t>Любим Советская Дом: 13 
Любим Советская Дом: 13 Строение: - Корпус: - Литера: А, А1, А2 
Любим Советская Дом: 13 Строение: - Корпус: - Литера: В 
Любим Советская Дом: 8 Строение: - Корпус: - Литера: А, А2</t>
  </si>
  <si>
    <t>Зона под вид работ</t>
  </si>
  <si>
    <t>Эксплуатация сельскохозяйственных машин</t>
  </si>
  <si>
    <t>Адрес размещения зоны по виду работ:</t>
  </si>
  <si>
    <t>Любим Советская Дом: 13 Строение: - Корпус: - Литера: А, А1, А2</t>
  </si>
  <si>
    <t>Количество рабочих мест зоны:</t>
  </si>
  <si>
    <t>Код и наименование профессий или специальностей согласно ФГОС СПО</t>
  </si>
  <si>
    <t>35.01.27 Мастер сельскохозяйственного производства
35.02.05 Агрономия
35.02.16 Эксплуатация и ремонт сельскохозяйственной техники и оборудования</t>
  </si>
  <si>
    <t xml:space="preserve">Требования к обеспечению зоны (коммуникации, площадь, сети, количество рабочих мест и др.): </t>
  </si>
  <si>
    <t>Площадь зоны: 105 кв.м.</t>
  </si>
  <si>
    <t>Освещение: верхнее искусственное (не менее 300 люкс)</t>
  </si>
  <si>
    <t>Интернет: Подключение к Беспроводной интернету</t>
  </si>
  <si>
    <t>Электричество: Подключения к сети 220В и 380В В</t>
  </si>
  <si>
    <t>Контур заземления для электропитания и сети слаботочных подключений: Требуется</t>
  </si>
  <si>
    <t>Покрытие пола: линолеум</t>
  </si>
  <si>
    <t>Подведение/ отведение ГХВС: Не требуется</t>
  </si>
  <si>
    <t>Подведение сжатого воздуха: Не требуется</t>
  </si>
  <si>
    <t>Общая зона</t>
  </si>
  <si>
    <t>№</t>
  </si>
  <si>
    <t>Наименование</t>
  </si>
  <si>
    <t>Краткие (рамочные) технические характеристики</t>
  </si>
  <si>
    <t>Вид</t>
  </si>
  <si>
    <t>Итоговое количество (шт.)</t>
  </si>
  <si>
    <t>Источник финансирования</t>
  </si>
  <si>
    <t>Стенд-тренажер Гидроприводы и гидромашины</t>
  </si>
  <si>
    <t>Учебный комплекс для изучения механики гидравлических систем, принципов работы механизмов и устройств, использующих давление жидкости для своей работы. Размеры: не более 2х0,8х0,9 м</t>
  </si>
  <si>
    <t>Оборудование</t>
  </si>
  <si>
    <t>ФБ</t>
  </si>
  <si>
    <t>Стенд-тренажер "Кукурузная сеялка"</t>
  </si>
  <si>
    <t>Рамная конструкция с установленной на ней секцией кукурузной сеялки. Предназначен для изучения общего устройства, основных характеристик, узлов, механизмов, принципа работы сельскохозяйственной машины. Габариты: не более 1,7х0,8х0,8 м</t>
  </si>
  <si>
    <t>Комплект видеофиксации с микрофоном</t>
  </si>
  <si>
    <t>В составе системы: видеорегистратор, цифровая видеокамера с микрофоном, сетевое оборудование - 1 комплект</t>
  </si>
  <si>
    <t>БР</t>
  </si>
  <si>
    <t>Верстак</t>
  </si>
  <si>
    <t>Толщина металла столешницы - не менее 1,5 мм (материал - оцинкованная сталь); толщина дерева столешницы - не менее 25 мм; количество тумб - 1 (распашные дверцы); количество полок - 2;  минимальная нагрузка на столешницу - 300 кг; габаритные размеры: Высота – не менее 136 см, без стойки – не менее 86 см;
Ширины – не менее 140 см;
Глубина – не менее 70 см</t>
  </si>
  <si>
    <t>Мебель</t>
  </si>
  <si>
    <t>Шкаф гардеробный</t>
  </si>
  <si>
    <t>Металлический шкаф с количеством ячеек для хранения не менее 12 не более 16; Общая ширина - не менее 210 см и не более 240 см, высота - не менее 180 и не более 200 см;</t>
  </si>
  <si>
    <t>Стенд-двигатель трактора в разрезе</t>
  </si>
  <si>
    <t>Стенд представляет собой дизельный двигатель без турбонаддува, установленный на напольной подставке с выполненными разрезами,  размеры не более 1,45*1*1,71 м</t>
  </si>
  <si>
    <t>Стенд «Задний мост трактора в разрезе»</t>
  </si>
  <si>
    <t>Стенд представляет собой задний мост трактора, установленный на напольной подставке с выполненными разрезами, 
Ориентировочные размеры не более 1,75*1*1,4 м</t>
  </si>
  <si>
    <t>Стенд «Передний мост трактора в разрезе»</t>
  </si>
  <si>
    <t>Стенд представляет собой передний мост трактора, установленный на напольной подставке с выполненными разрезами,
Ориентировочные размеры не более 1,75*1*1,4 м</t>
  </si>
  <si>
    <t>Стенд «КПП трактора  в разрезе»</t>
  </si>
  <si>
    <t>Стенд представляет собой коробку перемены передач трактора, установленный на напольной подставке с выполненными разрезами.
Ориентировочные размеры не более 0,6*0,6*1,4 м</t>
  </si>
  <si>
    <t>Стенд-тренажер «Гидравлическое оборудование»</t>
  </si>
  <si>
    <t>Стенд-тренажер представляет собой комплект гидравлического оборудования, установленный на металлической раме, покрытой износоустойчивой порошковой краской, с набором инструмента для проведения работ.
Ориентировочные размеры не более 1,5*1,1*0,8 м,</t>
  </si>
  <si>
    <t>Лабораторный стенд «Рулевое управление с гидравлическим усилителем трактора»</t>
  </si>
  <si>
    <t>Лабораторный стенд предназначен для проведения практических занятий по изучению конструкции, принципов работы и методов испытаний и диагностики рулевого управления трактора с гидроусилителем.
Комплектация стенда: каркасная рама; элементы рулевого управления трактора; гидроусилитель трактора; мотор-редуктор; система датчиков; пульт управления.
Ориентировочные размеры не более 2,1*1,8*2,2 м</t>
  </si>
  <si>
    <t>Стенд «Шасси трактора в сборе с МКПП и трансмиссией в разрезе»</t>
  </si>
  <si>
    <t>Стенд представляет собой полноразмерное шасси трактора, установленное на напольной подставке с выполненными разрезами. В состав стенда входят: передний ведущий мост в сборе с дифференциалом, бортовыми редукторами, колесами; коробка переключения передач (КПП) в сборе с корпусом сцепления (колоколом); полурама; корпус моста заднего; задний мост в сборе с дифференциалом, конечной передачей, тормозными механизмами, колесами.
Ориентировочные размеры не более 3,05*1,7*1,4 м</t>
  </si>
  <si>
    <t>Учебный тренажер «Электрооборудование трактора»</t>
  </si>
  <si>
    <t>Стенд представляет собой пространственную раму, имитирующую в упрощенном виде шасси трактора с кабиной. На раме размещены действующие элементы системы электрооборудования трактора и соединены между собой адаптированным комплектом штатной электропроводки трактора. На стенде установлен электропривод генератора, позволяющий задавать переменные значения скорости проводного шкива генератора при помощи регулятора расположенного на панели управления стендом, и блок ввода неисправностей; габаритные размеры (ДхШхВ) мм: не менее 3000х1200х1000.</t>
  </si>
  <si>
    <t>Интерактивная панель с OPS компьютером</t>
  </si>
  <si>
    <t>Диагональ интерактивной панели – не менее 65”
Встроенный компьютер – наличие
Установка на мобильной стойке – наличие
Количество одновременных касаний  - не менее 10
Поддержка технологий беспроводной связи WiFi и BT - наличие
Характеристики встроенного ПК не хуже i3/8GB/240GB
Предустановленная операционная система – наличие
Предустановленное учебное программное обеспечение – наличие
Учебное программное обеспечение должно находиться в реестре отечественных разработчиков ПО. неограниченная по времени лицензия на каждое рабочее место</t>
  </si>
  <si>
    <t>Оборудование IT</t>
  </si>
  <si>
    <t>Стеллаж</t>
  </si>
  <si>
    <t>Материал исполнения – металл
Количество полок – не менее 5
Нагрузка на полку – не менее 100 кг; Размеры (ДхШхВ) – 1х0,3х2 м</t>
  </si>
  <si>
    <t>Стеклянная доска магнитно-маркерная</t>
  </si>
  <si>
    <t>Тип – магнитно-маркерная
Материал поверхности доски – стекло
Исполнение – напольное на мобильной стойке
Размеры доски – не менее 900х1200 мм не более 1000х1400 мм.</t>
  </si>
  <si>
    <t>ИБП</t>
  </si>
  <si>
    <t>Тип – линейно-интерактивный
Емкость встроенной батареи – не менее 7 Ач
Тип выходных розеток - CEE 7
Количество выходных розеток – не менее 4</t>
  </si>
  <si>
    <t>ВБ</t>
  </si>
  <si>
    <t>Стул ученический с пюпитром</t>
  </si>
  <si>
    <t>Материал каркаса – стальная труба; 
Высота сидения – не менее 500 мм</t>
  </si>
  <si>
    <t>Тележка для стульев ученических</t>
  </si>
  <si>
    <t>Тележка для транспортировки ученических стульев с пюпитром; Размер не менее 600х600 мм</t>
  </si>
  <si>
    <t>МФУ лазерное</t>
  </si>
  <si>
    <t>Технология печати – лазерная, черно-белая
Формат – А4</t>
  </si>
  <si>
    <t>Рабочее место учащегося</t>
  </si>
  <si>
    <t xml:space="preserve">Количество рабочих мест: </t>
  </si>
  <si>
    <t>Количество (шт.)</t>
  </si>
  <si>
    <t>Количество раб. мест</t>
  </si>
  <si>
    <t>Стол ученический</t>
  </si>
  <si>
    <t>Материал столешницы – ЛДСП
Материал подстолья – металлический профиль
Размеры (ДхШхВ) –  не более 1,2х0,6х0,76 м, цвет - серый</t>
  </si>
  <si>
    <t>шт. (на 2 раб. места)</t>
  </si>
  <si>
    <t>Стул ученический</t>
  </si>
  <si>
    <t>Ростовая группа – 5-7
Материал каркаса – металл
Ширина сидения –  не менее 380 мм
Глубина сидения – не менее 380 мм.</t>
  </si>
  <si>
    <t>шт. (на 1 раб. место)</t>
  </si>
  <si>
    <t>Ноутбук</t>
  </si>
  <si>
    <t>Диагональ экрана – не менее 39,6 см и не более 40,0 см
Процессор - не менее 4 ядер
Оперативная память – не менее 8 ГБ
Манипулятор типа мышь - наличие
Учебное программное обеспечение должно находиться в реестре отечественных разработчиков ПО. Срок действия лицензии не ограничен на каждое рабочее место</t>
  </si>
  <si>
    <t>Программное обеспечение «Интерактивное пособие Сельскохозяйственная техника»</t>
  </si>
  <si>
    <t>Учебно-методический комплекс предназначен для проведения групповых занятий по подготовке трактористов, операторов комбайна, Комплекс может использоваться на интерактивных досках, а также на обычных компьютерах с выводом изображения на проекционный экран.
Поставка на физическом носителе, неограниченная по времени лицензия на каждое рабочее место (зона МТП). Учебное пособие предназначено для обучения работе с тракторами, указанными в зоне "Машино-тракторный парк", раздел "Общая зона", позиции №№ 1,2,9,10,11</t>
  </si>
  <si>
    <t>Учебное пособие</t>
  </si>
  <si>
    <t>Тренажер комбайна (имитатор кабины)</t>
  </si>
  <si>
    <t>Симулятор: комбайн; имитатор кабины комбайна; фронтальный монитор - 3 шт.; экран с диагональю не менее 54 см для зеркал; кресло (с регулировкой по высоте); рычаг КПП; рычаг управления движением; пульт управления мотовилом; место инструктора. Размеры: не более 2*2*2 м.</t>
  </si>
  <si>
    <t>Тренажер экскаватора-погрузчика на базе трактора</t>
  </si>
  <si>
    <t>Симулятор: трактор с навесным оборудованием; экран с диагональю не менее 108 см; панель приборов; КПП механическая однорычажная; рычаги управления гидросистемой переднего навесного оборудования и заднего навесного оборудования; габаритные размеры: (ШхВхГ) не более 200х150х200 см</t>
  </si>
  <si>
    <t>Рабочее место преподавателя/мастера производственного обучения</t>
  </si>
  <si>
    <t>Стол преподавателя</t>
  </si>
  <si>
    <t>Материал столешницы – ЛДСП
Материал подстолья – металлический профиль
Размеры (ДхШхВ) – не менее 1,2х0,6х0,76 м,</t>
  </si>
  <si>
    <t>Стул преподавателя</t>
  </si>
  <si>
    <t>Глубина сидения – не менее 470 мм
Высота спинки – не менее 480 мм
Максимальная нагрузка –  не менее 120 кг
Цвет – серый, черный</t>
  </si>
  <si>
    <t>Диагональ экрана – не менее 39,6 см и не более 42,0 см
Процессор - не менее 4 ядер
Оперативная память – не менее 16 ГБ
Манипулятор типа мышь - наличие
Специализированное программное обеспечение для демонстрации и управления учебными тренажёрами, которое должно находиться в реестре отечественных разработчиков ПО. Срок действия лицензии не ограничен на каждое рабочее место</t>
  </si>
  <si>
    <t>Охрана труда и техника безопасности</t>
  </si>
  <si>
    <t>Аптечка</t>
  </si>
  <si>
    <t>Аптечка укомплектована согласно составу, утвержденному приказом Минздрава от 15 декабря 2020 года № 1331н</t>
  </si>
  <si>
    <t>Охрана труда</t>
  </si>
  <si>
    <t>Огнетушитель</t>
  </si>
  <si>
    <t>Масса заряда, кг/л:  не менее 2,85
Вместимость корпуса, л: не менее 6,7
Производительность подачи ОТВ, сек:  не менее 8
Длина струи, м:  не менее 3
Огнетушащая способность по классу B: не менее 34 
Масса, кг: не более 10,5
Диапазон температур эксплуатации, 0 C: от -40 до +5</t>
  </si>
  <si>
    <t>Кулер</t>
  </si>
  <si>
    <t>Настольный кулер, объемом не менее 19 л, с подачей горячей и холодной воды</t>
  </si>
  <si>
    <t>Санитайзер</t>
  </si>
  <si>
    <t>Дезинфицирующее средство на спиртовой основе</t>
  </si>
  <si>
    <t>Маски медицинские одноразовые</t>
  </si>
  <si>
    <t>Медицинская маска, которая закрывает нос и рот; время использования -  не менее 2 ч.</t>
  </si>
  <si>
    <t>СИЗ</t>
  </si>
  <si>
    <t>Цифровое земледелие и эксплуатация БПЛА</t>
  </si>
  <si>
    <t>Площадь зоны: 46 кв.м.</t>
  </si>
  <si>
    <t>Агронавигатор-тренажер (с рулём и педалями)</t>
  </si>
  <si>
    <t>В состав тренажера входит: агронавигатор-тренажер с дисплеем; игровой руль + педали; преобразователь питания.
Обеспечивает: возможность разбивки поля по двум точкам и по траектории; подсчет обработанных полей – площади и расстояния; параллельное вождение и сохранение треков; имеет встроенную память; размеры дисплея: не более 230х200х70 см; размеры рабочего места 42х32х42 см.</t>
  </si>
  <si>
    <t>Полетная зона для проведения практический занятий с БПЛА</t>
  </si>
  <si>
    <t>В состав входит:
Малая полетная зона размером не более 3х3х3 м, огороженная сеткой,
Защитная сетка для организации основной полетной зоны, размером не более 3х40 м.
Система засечки времени
Система локального позиционирования.</t>
  </si>
  <si>
    <t>В наличии</t>
  </si>
  <si>
    <t>Метеостанция, с комплексом оборудования</t>
  </si>
  <si>
    <t>В состав входит: датчик параметров ветра; анемометр; барометр-анероид метеорологический; психрометр; компас; ГГК; метеомачта; фонарик; термометр.</t>
  </si>
  <si>
    <t>Тележка для хранения и подзарядки ноутбуков</t>
  </si>
  <si>
    <t>Максимальное количество ноутбуков по 15 штук на каждой полке.</t>
  </si>
  <si>
    <t>Интерактивный атлас «Сеялка, плуг, культиватор, борона, Машина для внесения удобрений, Молотильный аппарат комбайна»</t>
  </si>
  <si>
    <t>В состав интерактивного атласа входят следующие программные модули: "Сеялка", "Плуг", "Культиватор", "Борона", "Машина для внесения удобрений", "Молотильный аппарат комбайна"
Каждый модуль представляет собой информационный блок, содержащий 3D-модель указанного узла и 3D-модели его составных частей. Собранные вместе, они представляют собой единую конструкцию. При автоматической «разборке» модели на составные части они представляются как самостоятельные элементы.
Поставка на физическом носителе, неограниченная по времени лицензия.
Учебное пособие предназначено для обучения работе с сельскохозяйственными машинами, указанными в зоне Машино-тракторный парк, раздел "Общая зона" позиции №№ 1,2,6,7.</t>
  </si>
  <si>
    <t>Интерактивный атлас «Дизельный двигатель: Навесное оборудование, Система впрыска, КШМ»</t>
  </si>
  <si>
    <t>В состав интерактивного атласа входят следующие программные модули: "Система впрыска Common Rail", "Навесное оборудование", "Кривошипно-шатунный механизм"
Каждый модуль представляет собой информационный блок, содержащий 3D-модель указанного узла и 3D-модели его составных частей. Собранные вместе, они представляют собой единую конструкцию. При автоматической «разборке» модели на составные части они представляются как самостоятельные элементы.
Поставка на физическом носителе, неограниченная по времени лицензия.
Учебное пособие предназначено для обучения работе с дизельным двигателем, указанным в зоне Эксплуатация сельскохозяйственных машин, раздел "Общая зона", позиции №№ 6,9,12</t>
  </si>
  <si>
    <t>Диагональ интерактивной панели – не менее 65”
Встроенный компьютер – наличие
Установка на мобильной стойке – наличие
Количество одновременных касаний  - не менее 10
Поддержка технологий беспроводной связи WiFi и BT - наличие
Характеристики встроенного ПК не хуже i3/8GB/240GB
Учебное программное обеспечение должно находиться в реестре отечественных разработчиков ПО. Лицензия неограниченного срока действия.</t>
  </si>
  <si>
    <t>Тип – магнитно-маркерная
Материал поверхности доски – стекло
Исполнение – напольное на мобильной стойке
Размеры доски – не менее 900х1200 мм и не более 1000х1400мм</t>
  </si>
  <si>
    <t>Робототехнический комплекс «умная теплица»</t>
  </si>
  <si>
    <t>В состав поставки входит: комплект деталей корпуса; комплект элементов крепления; комплект датчиков; комплект исполнительных устройств и механизмов; микрокомпьютер; USB-видеокамера; дисплей; плата силовой электроники; понижающий преобразователь напряжения; внешний блок питания; набор инструментов; комплект проводов и кабелей; методическое обеспечение на русском языке; программный модуль</t>
  </si>
  <si>
    <t>Стенд-планшет светодинамический «Технологии механизированных работ в животноводстве»</t>
  </si>
  <si>
    <t>Стенд-планшет предназначен для изучения конструкции агрегатов и узлов, принципов их действия в составе технологии механизированных работ в животноводстве в учебном курсе «Механизация животноводства».
Габариты, не более: 840х90х600 мм,</t>
  </si>
  <si>
    <t>Стенд-планшет светодинамический «Технологии механизированных работ в растениеводстве»</t>
  </si>
  <si>
    <t>Стенд-планшет предназначен для изучения конструкции агрегатов и узлов, принципов их действия в составе технологии механизированных работ в животноводстве в учебном курсе «Механизация растениеводства».
Габариты, не более: 840х90х600 мм</t>
  </si>
  <si>
    <t>Шкаф для оборудования</t>
  </si>
  <si>
    <t>Материал исполнения – металл
Металлические закрываемые на замок двери – наличие
Количество полок – не менее 3 шт.
Количество отделений – не более 1 шт.
Размеры (ШхГхВ) – не более  0,95х0,5х1,9 м, вес – 71 кг</t>
  </si>
  <si>
    <t>БПЛА типа квадрокоптер</t>
  </si>
  <si>
    <t>Бесколлекторный квадрокоптер имеет ударопрочную раму, угол наклона камеры можно изменять не менее, чем на 40 градусов; Пульт управления поддерживает конфигуратор BETAFPV; Шлем имеет слот под MicroSD карту; подходит для полётов на улице; размер рамы не менее 95 мм, размер пропеллеров не менее 51 мм.</t>
  </si>
  <si>
    <t>Материал столешницы – ЛДСП
Материал подстолья – металлический профиль
Размеры (ДхШхВ) – не менее 1,2х0,6х0,76 м, трапециевидный, 
цвет - серый</t>
  </si>
  <si>
    <t>Ростовая группа – 5-7
Материал каркаса – металл
Ширина сидения – не менее 380 мм
Глубина сидения – не менее 380 мм
цвет - серый</t>
  </si>
  <si>
    <t>Диагональ экрана – 39,6 см
Процессор - не менее 2 ядер
Оперативная память – не менее 8 ГБ
Объем твердотельного накопителя – не менее 120 ГБ</t>
  </si>
  <si>
    <t>Программное обеспечение для работы с БПЛА</t>
  </si>
  <si>
    <t>Специализированное программное обеспечение для работы с БПЛА, которое должно находиться в реестре отечественных разработчиков ПО. Лицензия бессрочная на каждое рабочее место</t>
  </si>
  <si>
    <t>Программное обеспечение</t>
  </si>
  <si>
    <t>Моноблок</t>
  </si>
  <si>
    <t>Диагональ экрана – не менее 60,5 см и не более 62,0 см
Количество ядер процессора – не менее 4
Объем оперативной памяти – не менее 16 ГБ
Объем твердотельного накопителя – не менее 480 ГБ</t>
  </si>
  <si>
    <t>Глубина сидения – не менее 470 мм
Высота спинки – не менее 480 мм
Максимальная нагрузка – не менее 120 кг
Цвет – серый, черный</t>
  </si>
  <si>
    <t>Стол письменный с тумбой для преподавателя</t>
  </si>
  <si>
    <t>Материал столешницы – ЛДСП
Материал подстолья – металлический профиль
Выдвигаемый ящик – не менее 2 шт
Размеры (ДхШхВ) – не мнее 1,2х0,6х0,76 м, прямоугольный
Цвет - серый</t>
  </si>
  <si>
    <t>Диагностики и ремонта сельскохозяйственной техники</t>
  </si>
  <si>
    <t>Любим Советская Дом: 8 Строение: - Корпус: - Литера: А, А2</t>
  </si>
  <si>
    <t>35.01.24 Управляющий сельской усадьбой
35.01.27 Мастер сельскохозяйственного производства
35.02.05 Агрономия
35.02.16 Эксплуатация и ремонт сельскохозяйственной техники и оборудования</t>
  </si>
  <si>
    <t>Площадь зоны: 209 кв.м.</t>
  </si>
  <si>
    <t>Покрытие пола: бетон, кафельная плитка</t>
  </si>
  <si>
    <t>Подведение/ отведение ГХВС: Требуется</t>
  </si>
  <si>
    <t>Подведение сжатого воздуха: Требуется</t>
  </si>
  <si>
    <t>Стенд-тренажер по сборке-разборке дизельного двигателя трактора</t>
  </si>
  <si>
    <t>Учебный тренажер представляет собой дизельный двигатель с турбонаддувом, установленный на кантователе. Состав стенда: дизельный двигатель с навесным оборудованием; стационарный кантователь; стенд для промывки деталей; набор универсального инструмента.
Размеры  не более 1,45*1*1,71 м.</t>
  </si>
  <si>
    <t>Симулятор-тренажер «Испытания и регулировка ТНВД»</t>
  </si>
  <si>
    <t>Симулятор-тренажер предназначен для диагностики и регулировки топливной дизельной аппаратуры, топливных насосов высокого давления (ТНВД), а так же форсунок Размеры не более 1900х900х1800 мм.</t>
  </si>
  <si>
    <t>Лабораторный стенд «Диагностика бензиновых форсунок»</t>
  </si>
  <si>
    <t>Лабораторный стенд «Диагностика бензиновых форсунок» предназначен для диагностики, испытания и регулировки бензиновых форсунок в режимах, полностью имитирующих их работу на двигателе, в том числе с возможностью ультразвуковой многоканальной очистки всех типов форсунок, как электромагнитных так и механических.Размеры не более 400 х 450 х 500 мм</t>
  </si>
  <si>
    <t>Компрессор воздушный</t>
  </si>
  <si>
    <t>Тип – ременной
Размеры - не более 1370х580х950 мм.</t>
  </si>
  <si>
    <t>Передвижная вытяжка со шлангом</t>
  </si>
  <si>
    <t>Устройство для отвода выхлопных газов от автомобиля в помещении, в контур общей вентиляции. Состоит из вытяжного шланга, подсоединяемого к выхлопной трубе; барабана, на который намотан вытяжной шланг; монтажной рамы, на которой крепится барабан с возможностью крепления вытяжного вентилятора.
Длина шланга - не менее10 м; Диаметр шланга - не менее 75 мм; Возможность установки вытяжного вентилятора – наличие.</t>
  </si>
  <si>
    <t>Тележка для автосервиса подкатная</t>
  </si>
  <si>
    <t>Тележка инструментальная предназначена для хранения и оперативного перемещения инструмента:
Размеры (ДхШхВ) – не мнее 820х450х870 мм;
Количество ящиков, не менее – 5 шт;
Максимальная общая нагрузка, не менее – 145 кг;
Цвет - Серый;
Центральный ключевой замок – наличие.</t>
  </si>
  <si>
    <t>Пневматический пистолет</t>
  </si>
  <si>
    <t>Тип инструмента - пистолет для подкачки шин
Давление - не менее12 атм
Тип манометра - механический
Длина трубки - не менее 600 мм.</t>
  </si>
  <si>
    <t>Диагностический кабель для тракторов c диагностическим программным обеспечением для тракторов</t>
  </si>
  <si>
    <t>Предназначен для проведения диагностики электронных систем управления дизельных двигателей. Прибор выполнен в виде соединительного кабеля, оснащенного разъемами для подключения устройства к колодке диагностической автомобиля (стандарта OBD‑II) и к USB‑порту компьютера (Type A). Связь с блоками управления осуществляется по интерфейсам.</t>
  </si>
  <si>
    <t>Диагональ экрана – не менее 39,6 см и не более 40,0 см
Процессор - не менее 4 ядер
Оперативная память – не менее 8 ГБ. Предназначен для подключения диагностического кабеля и получения диагностической информации.</t>
  </si>
  <si>
    <t>Подъемник двухстоечный электрогидравлический</t>
  </si>
  <si>
    <t>Назначение - двухстоечные подъемники применяют для подъема автомобилей при техническом обслуживании и ремонте, а также при регулировке положения различных узлов (углы установки подвески и колес)
Грузоподъемность – 4 тонны;
Высота подъемника (по верхней раме) – не менее 2782 мм;
Ширина подъемника (по пятакам) – не менее 3366 мм;
Расстояние между колоннами – не менее 2750 мм.</t>
  </si>
  <si>
    <t>Подъемник четырехстоечный для развал-схождения</t>
  </si>
  <si>
    <t>относится к платформенному типу грузоподъемных механизмов и предназначен для поднятия автомобилей под колеса.
Грузоподъемность – не менее 4 тонны;
Высота подъемника  – не менее 2200 мм;
Ширина подъемника  – не менее 3000 мм.</t>
  </si>
  <si>
    <t>Кантователь (опрокидыватель)</t>
  </si>
  <si>
    <t>механизм для переворачивания (кантовки) изделий при их изготовлении, транспортировании или упаковке.
Материал – металл;
Размеры: высота – не менее 110 см; ширина – не менее 93 см; длина – не менее 127 см.</t>
  </si>
  <si>
    <t>Сканер диагностический.</t>
  </si>
  <si>
    <t>предназначен для чтения кодов неисправностей транспортных средств (используется для расшифровки ошибок, которые сохраняются в памяти ЭБУ автомобиля).</t>
  </si>
  <si>
    <t>Гидравлический стенд</t>
  </si>
  <si>
    <t>используется для контроля, тестирования узлов, технологических систем, агрегатов, при работе которых применяется большое давление. При помощи гидравлического стенда проводятся испытания разнообразных объектов – насосов, гидромоторов, гидроцилиндров, клапанов давления, дискретной и пропорциональной гидроаппаратуры
Материал – металл;
Размеры: высота – не менее 146 см, без стойки – не менее 86 см; ширина – не менее 140 см; глубина – не менее 70 см.</t>
  </si>
  <si>
    <t>Программное обеспечение для определения неисправностей трактора</t>
  </si>
  <si>
    <t>Специализированное программное обеспечение для определения неисправностей трактора. Лицензия бессрочно, на 1 рабочее место.</t>
  </si>
  <si>
    <t>Слесарный стол</t>
  </si>
  <si>
    <t>Толщина металла столешницы – не менее 1,5 мм;
Толщина дерева столешницы – не менее 25 мм;
Количество тумб - не более 1;
Распашная дверца тумбы - наличие;
Количество полок – не менее 2 шт;
Покрытие столешницы – оцинкованная сталь;
Нагрузка на столешницу – не менее 300 кг;
размеры (В*Ш*Г) – не менее 850*1200*685 мм.</t>
  </si>
  <si>
    <t>предназначен для обработки деталей из дерева и металла на поверхности верстака при помощи слесарных инструментов.
Материал – метал;
Размеры: 
Высота – не менее 136 см, без стойки – не менее 86 см;
Ширины – не менее 140 см;
Глубина – не менее 70 см</t>
  </si>
  <si>
    <t>набор инструментов</t>
  </si>
  <si>
    <t>в набор входят слесарные инструменты: напильник-1 ед., плоскогубцы-1 ед., молоток-1 ед., ножовка по металлу-1 ед., зубило-1ед., линейка-1ед., лекальная линейка-1ед., уголок слесарный-1 ед., штанген-циркуль-1 ед., циркуль разметочный-1ед., чертилка по металлу-1 ед.</t>
  </si>
  <si>
    <t>тиски слесарные</t>
  </si>
  <si>
    <t>металлические зажимы для деталей, размеры: не менее 30х20х25 см</t>
  </si>
  <si>
    <t>Материал столешницы – ЛДСП
Материал подстолья – металлический профиль
Выдвигаемый ящик – не менее 2 шт
Размеры (ДхШхВ) – не менее 1,2х0,6х0,76 м.</t>
  </si>
  <si>
    <t>Глубина сидения – не менее 470 мм
Высота спинки – не менее 480 мм
Максимальная нагрузка – не менее 120 кг
Цвет – серый, черный.</t>
  </si>
  <si>
    <t>Диагональ экрана – не менее 39,6 см не более 40,0 см
Процессор - не менее 4 ядер
Оперативная память – не менее 8 ГБ
Объем твердотельного накопителя – не менее 240 ГБ
Количество USB портов – не менее 2.</t>
  </si>
  <si>
    <t>Специализированное программное обеспечение для определения неисправностей ТС, которое должно находиться в реестре отечественных разработчиков ПО. Лицензия без ограничения срока.</t>
  </si>
  <si>
    <t>Аптечка укомплектована согласно составу, утвержденному приказом Минздрава от 15 декабря 2020 года № 1331н.</t>
  </si>
  <si>
    <t>Масса заряда, кг/л:  не менее 2,85
Вместимость корпуса, л: не менее 6,7
Производительность подачи ОТВ, сек:  не менее 8
Длина струи, м:  не менее 3
Огнетушащая способность по классу B: не менее 34 
Масса, кг: не более 10,5
Диапазон температур эксплуатации, 0 C: от -40 до +5.</t>
  </si>
  <si>
    <t>Настольный кулер, объемом не менее 19 л, с подачей горячей и холодной воды.</t>
  </si>
  <si>
    <t>Дезинфицирующее средство на спиртовой основе.</t>
  </si>
  <si>
    <t>Агрономия, почвоведение и фитоэкспертиза</t>
  </si>
  <si>
    <t>35.01.24 Управляющий сельской усадьбой
35.02.05 Агрономия
35.02.12 Садово-парковое и ландшафтное строительство</t>
  </si>
  <si>
    <t>Площадь зоны: 98 кв.м.</t>
  </si>
  <si>
    <t>Электрифицированный стенд «Вредители и способы борьбы с ними»</t>
  </si>
  <si>
    <t>представляет собой информационную панель с раздельной световой индикацией. На стенде представлены полноценные изображения основных вредителей и способов борьбы с ними. В конструкцию интегрированы сенсоры с датчиком, настроенным на касание рук, а также для управления стендом при помощи воздействия приемо-передающих устройств.
Габаритные размеры (ШхГхВ) мм: не менее 800х600х800</t>
  </si>
  <si>
    <t>Электрифицированный стенд «Классификация ядохимикатов»</t>
  </si>
  <si>
    <t>представляет собой информационную панель с раздельной световой индикацией. На стенде представлены полноценные изображения отображающие основные понятия о классах ядохимикатов и способов их использования.  В конструкцию интегрированы сенсоры с датчиком, настроенным на касание рук, а также для управления стендом при помощи воздействия приемо-передающих устройств.
Габаритные размеры (ШхГхВ) мм: не менее 800х600х800</t>
  </si>
  <si>
    <t>Анализатор инфракрасный</t>
  </si>
  <si>
    <t>Спектральный диапазон: от 400 до 2 500 нм;
Объём анализируемый пробы: не менее 70 мл;
Анализирует широкий спектр показателей качества; Встроенный информационно-вычислительный комплекс;
Анализ широкого спектра продуктов и разработка сложных калибровочных уравнений;
Габаритные размеры (Д×Ш×В), мм: не более 530×370×590</t>
  </si>
  <si>
    <t>Стенд-планшет "Классификация почв"</t>
  </si>
  <si>
    <t>представляет собой жесткое основание с изображением классификации почв и закрепленными в соответствующем порядке натуральными образцами почв.
Размеры: не более 850×610 мм</t>
  </si>
  <si>
    <t>Магнитная цифровая мешалка с набором магнитов</t>
  </si>
  <si>
    <t>Назначение: для приготовлений растворов, эмульсий, суспензий; 
мешалка магнитная с подогревом</t>
  </si>
  <si>
    <t>Набор сит для почвы</t>
  </si>
  <si>
    <t>Комплект предназначен для гранулометрического анализа грунтов и определение зернового состава проб почвы по ГОС12536-79;  в наборе: поддон с крышкой, не менее 7 шт.</t>
  </si>
  <si>
    <t>Фотоколориметр</t>
  </si>
  <si>
    <t>предназначен для измерения коэффициентов пропускания, оптической плотности и концентрации растворов.
Габаритные размеры, мм: не более 230×120×50.
Диапазон значений концентрации от 0 до 1999
Спектральный диапазон длин волн, нм не менее 325-1000; Погрешность установки длины волны, не более, нм 2; рабочая длина кювет, мм 5-10-20-30-40-50-100</t>
  </si>
  <si>
    <t>Мобильная лаборатория почвы и листовой диагностики</t>
  </si>
  <si>
    <t>представляет собой наиболее полный набор (портативный измеритель рН и проводимости почвы, уникальный идентификатор почв, сита, ротационный шейкер, воронка, детектор) , предназначенный как для полевых, так и для лабораторных тестов почвы. Набор обеспечивает наиболее полный анализ параметров почвы с лабораторной точностью, а так же скоростью и затратами;</t>
  </si>
  <si>
    <t>Ионометр с набором селективных электродов</t>
  </si>
  <si>
    <t>для определения потенциометрическим методом содержания нитритов, нитратов, фтора, калия, хлора и др. в различных объектах по имеющимся ГОСТ и утвержденным методикам. Состав набора: ион-селективные электроды по определению ph почвы не менее, чем на 5 показателей; не менее 2 на каждый показатель</t>
  </si>
  <si>
    <t>Штатив для электродов</t>
  </si>
  <si>
    <t>Применяется для крепления измерительных и вспомогательных электродов сравнения, автоматических термокомпенсаторов (термодатчиков), термометров и других устройств; габаритные размеры (ДхШхВ), мм	210×150×530; диаметр закрепляемых датчиков — 6; 7,5; 8; 8,5; 11; 11,5; 12 мм.</t>
  </si>
  <si>
    <t>Шкаф для лабораторной посуды</t>
  </si>
  <si>
    <t>Шкаф лабораторный для посуды (стандарт) Размеры: не менее 120х200х40 см.</t>
  </si>
  <si>
    <t>Холодильник лабораторный</t>
  </si>
  <si>
    <t>Используется для хранения лекарственных препаратов, вакцин, реагентов, образцов, тест-наборов и биологических препаратов. Холодильник лабораторный комбинированный: общий объём не менее 250 л, объём холодильной камеры не менее 170 л, объём морозильной – не менее 80 л</t>
  </si>
  <si>
    <t>Лампа бактерицидная</t>
  </si>
  <si>
    <t>Бактерицидная безозоновая лампа низкого давления мощностью не менее 36 Вт; Размеры не более 115х55х630 мм</t>
  </si>
  <si>
    <t>Штатив с набором лап</t>
  </si>
  <si>
    <t>представляет собой вспомогательное оборудование, используемое для сборки, установки и фиксации различных лабораторных емкостей, таких как колбы, пробирки и другие приборы, во время фронтальных работ. Изготовлен из металла. Имеет на стержне не менее 2 металлических колец и не менее 2 лапок с тремя зажимами.</t>
  </si>
  <si>
    <t>Лупа бинокулярная</t>
  </si>
  <si>
    <t>Увеличительные стекла, встроенные в основу, изготовленную из пластика (зачастую облегченного), которая фиксируется на лбу так, что бы стекла находились параллельно  глазам, конструкция надежно крепится на голове с помощью регулируемого ремня; кратность линз не менее 1,5х и не более 4,5х, вес не более 100 г</t>
  </si>
  <si>
    <t>Электронный влагомер почвы</t>
  </si>
  <si>
    <t>Измеритель влажности почвы и грунта электронный; Устройство, состоящие из двух элементов: контактного щупа и датчика, измеряемый уровень влажности 
 не менее 1,8; температура не менее 5 и не более 80 градусов, вес не более 145 г.,  размеры: не менее 160х50 мм</t>
  </si>
  <si>
    <t>Электронный влагомер для зерна с размолом</t>
  </si>
  <si>
    <t>Предназначен для экспресс-измерения влажности зерновых, зернобобовых и масличных культур, а также продуктов их переработки; оснащен встроенными весами, диапазон влажности не менее 6% не беолее45%, диапазон температуры не менее 5 и не более 45, размеры: не менее 155х200х305 мм, вес не менее 4 кг</t>
  </si>
  <si>
    <t>Шкаф сушильный с охладителем бюкс</t>
  </si>
  <si>
    <t>Предназначен для сушки зерна и зернопродуктов, а также других влагосодержащих образцов при определении влажности в лабораторных условиях, температура нагрева не менее 30 и не более 170 градусов; размеры шкафа: не менее 255х308х470 мм, масса не более 20 кг; размеры бюкса: не менее 256х272х97 мм, масса не более 2,8 кг</t>
  </si>
  <si>
    <t>Комплект сит для зерна</t>
  </si>
  <si>
    <t>В комплект входит не менее 7 сит,  № не менее 2,5 не более 10 (по одной штуке каждого номера)</t>
  </si>
  <si>
    <t>Набор сит для рассева зерна</t>
  </si>
  <si>
    <t>Набор состоит из поддона и крышки, разного калибра не менее 10 шт.</t>
  </si>
  <si>
    <t>Поддон с крышкой для сит лабораторных</t>
  </si>
  <si>
    <t>Устанавливается на рассевы. Так же используется и при ручном просеивании. Диаметр не более 50 см.</t>
  </si>
  <si>
    <t>Стол-мойка с глубокой раковиной и высоким смесителем</t>
  </si>
  <si>
    <t>Размеры: не более 1200х600х850 мм</t>
  </si>
  <si>
    <t>Весы аналитические</t>
  </si>
  <si>
    <t>Конструкция состоит из монолитной ячейки для весов и современной электроники для взвешивания лабораторных материалов; комплектация: система для осуществления калибровки и юстировки в автоматическом режиме,
встроенная система для контроля за метрологическими характеристиками, 
прикладные программы, встроенными в устройство, размеры: не более 356х213х338 мм.</t>
  </si>
  <si>
    <t>Водяная баня</t>
  </si>
  <si>
    <t>приборы для создания определенного температурного режима;  нагрев не менее 100 °С, объем не менее 3 л не более 5 л</t>
  </si>
  <si>
    <t>Многоярусная гидропонная установка типа "Ситифермер"</t>
  </si>
  <si>
    <t>Для  выращивания растений в закрытых помещениях, даже без доступа солнечного света.
 Размеры: не более 1320х560х1600мм</t>
  </si>
  <si>
    <t>Модуль для проращивания семян зеленных и овощных культур</t>
  </si>
  <si>
    <t>позволяет практически полностью автоматизировать  процесс проращивания, так как он будет круглосуточно поливать растения через равные промежутки времени. Интенсивность полива также регулируется в зависимости от количества установленных лотков; диапазон контроля влажности: не менее 40% и не более 90%; количество загрузочных стоек: не менее 3; размеры рабочей камеры: не менее 700х700х1020 мм; габаритные размеры: не менее 825х925х1780 мм</t>
  </si>
  <si>
    <t>pH метр портативный</t>
  </si>
  <si>
    <t>предназначен для лабораторного измерения pH почвы, с функцией автоотключения, вес: не более 300 г, время автоподключения: не менее 30 с; размеры: не более 290х49х35 мм</t>
  </si>
  <si>
    <t>TDS метр портативный</t>
  </si>
  <si>
    <t>Измеритель жесткости воды, влагозащитный, электронный, таймер не менее 5 мин, вес не более 0,06 кг, ширина не более 2 см , длина не более 20 см, глубина не более 2 см;</t>
  </si>
  <si>
    <t>Весы портативные с чашей</t>
  </si>
  <si>
    <t>Предназначены для взвешивания на рабочем месте и в полевых условиях при низком расходе энергии; цифровые, с шагом измерения не более 0,1 г, максимальный вес взвешивания не менее 500 г, размеры платформы не менее 65х70 мм; общий размер: 150х90х30 мм</t>
  </si>
  <si>
    <t>Сеялка ручная</t>
  </si>
  <si>
    <t>Ручной разбрасыватель-сеялка используется  для удобрения небольших территорий с посадками, а также для посева семян; Объем не более 3 л; размеры не менее 24х23х21 см</t>
  </si>
  <si>
    <t>Диагональ интерактивной панели – не менее 65”
Встроенный компьютер – наличие
Установка на мобильной стойке – наличие
Количество одновременных касаний -  не менее 10
Поддержка технологий беспроводной связи WiFi и BT - наличие
Характеристики встроенного ПК не хуже i3/8GB/240GB
Учебное программное обеспечение должно находиться в реестре отечественных разработчиков ПО. неограниченная по времени лицензия на каждое рабочее место</t>
  </si>
  <si>
    <t>Технология печати – лазерная, черно-белая; формат – А4</t>
  </si>
  <si>
    <t>Ростовая группа – 5-7
Материал каркаса – металл
Ширина сидения –  не менее 380 мм</t>
  </si>
  <si>
    <t>Диагональ экрана – не менее 39,6 см и не более 40,0 см
Процессор - не менее 4 ядер
Оперативная память – не менее 8 ГБ
Манипулятор типа мышь - наличие</t>
  </si>
  <si>
    <t>Программное обеспечение для проведения анализа почв и растений</t>
  </si>
  <si>
    <t>Специализированное программное обеспечение для проведения анализа почв и растений, которое должно находиться в реестре отечественных разработчиков ПО. Срок действия лицензии не ограничен на каждое рабочее место</t>
  </si>
  <si>
    <t>Стол лабораторный</t>
  </si>
  <si>
    <t>стол пристенный с металлической столешницей; размером не более 900x600x900 мм, сзади бортик</t>
  </si>
  <si>
    <t>Стул лабораторный</t>
  </si>
  <si>
    <t>Не имеет спинки, вращающийся, покрытие - моющееся</t>
  </si>
  <si>
    <t>Пипетор-дозатор</t>
  </si>
  <si>
    <t>механический одноканальный дозатор переменного объема 100-1000 мкл</t>
  </si>
  <si>
    <t>Механический одноканальный дозатор переменного объема10-100 мкл</t>
  </si>
  <si>
    <t>Штатив для дозаторов</t>
  </si>
  <si>
    <t>вместимость не менее 6 шт. и не более 10</t>
  </si>
  <si>
    <t>Электрическая плита нагревательная</t>
  </si>
  <si>
    <t>предназначена для нагревания, выпаривания и разложения проб при высокой температуре, инфракрасная, одноконфорочная, с диаметром не менее 18,5 см, нагревательный элемент - стеклокерамика, размеры: не менее 27х26х7 см</t>
  </si>
  <si>
    <t>Глубина сидения – не менее 470 мм
Высота спинки – не менее 480 мм
Максимальная нагрузка –  не менее 120 кг</t>
  </si>
  <si>
    <t>Диагональ экрана – не менее 39,6 см и не более 42,0 см
Процессор - не менее 4 ядер
Оперативная память – не менее 16 ГБ
Манипулятор типа мышь - наличие</t>
  </si>
  <si>
    <t>Масса заряда, кг/л:  не менее 2,85
Вместимость корпуса, л: не менее 6,7
Производительность подачи ОТВ, сек:  не менее 8</t>
  </si>
  <si>
    <t>Медицинская маска, которая закрывает нос и рот; время использования -  не менее 2 ч</t>
  </si>
  <si>
    <t>Микробиология и биотехнологии</t>
  </si>
  <si>
    <t>Электричество: Подключения к сети 220В В</t>
  </si>
  <si>
    <t>Контур заземления для электропитания и сети слаботочных подключений: Не требуется</t>
  </si>
  <si>
    <t>Микроскоп цифровой</t>
  </si>
  <si>
    <t>Микроскоп подходит для визуальных наблюдений и для создания цифровых архивов наблюдений;
В составе: ЖК-дисплей с встроенной высокочувствительной камерой и ЖК-экраном; позволяет демонстрировать фото и видео, а также делать снимки, короткие видеоролики и измерения</t>
  </si>
  <si>
    <t>Спектрофотометр</t>
  </si>
  <si>
    <t>предназначен для измерения коэффициента пропускания, оптической плотности и концентрации жидких проб различного назначения; размеры: не более 470х400х140 мм</t>
  </si>
  <si>
    <t>Ламинарный бокс</t>
  </si>
  <si>
    <t>предназначен для уменьшения риска заражения оператора во время работы с опасными или потенциально опасными микроорганизмами и защиты образца; класс безопасности не менее 2; размеры: не более 1800х775х2250 мм</t>
  </si>
  <si>
    <t>Автономный вытяжной шкаф</t>
  </si>
  <si>
    <t>предназначен для работы с летучими агрессивными веществами; оснащен специальными фильтрами и не требует подключения к общекомнатной вытяжке;
Габариты: не менее 800x620x1110 мм</t>
  </si>
  <si>
    <t>Используется для хранения оборудования, расходных материалов и лабораторной посуды. Размеры: не менее 800х450х2000</t>
  </si>
  <si>
    <t>Холодильник лабораторный комбинированный: общий объём не менее 250 л, объём холодильной камеры не менее 170 л, объём морозильной – не менее 80 л</t>
  </si>
  <si>
    <t>Электрический накопительный водонагреватель</t>
  </si>
  <si>
    <t>Установка: вертикальная
Способ крепления: настенный
Объем: не менее 100 л и не более 150;
Материал бака: нержавеющая сталь</t>
  </si>
  <si>
    <t>Стойка для сушки лабораторной посуды</t>
  </si>
  <si>
    <t>предназначен для сушки разнообразной лабораторной посуды;
Размеры: не более 550х120х695 мм;
Комплектация:
Штатив;
стержни – не менее 52 шт.;
дренажная трубка;
держатель для дренажной трубки;
кронштейны настенные;
набор для крепления держателя и кронштейнов к штативу</t>
  </si>
  <si>
    <t>Спиртовка</t>
  </si>
  <si>
    <t>для нагрева материалов и изделий в открытом пламени;
применяются для подогрева и плавления материалов, стерилизации в открытом пламени инструментов, для нагрева небольших лабораторных сосудов (пробирок, колб, тиглей и т.п.) и других подобных термических процессов; объем не менее 100 мл, диаметр основания не менее 60 мм, высота не менее 100 мм</t>
  </si>
  <si>
    <t>Петля бактериологическая</t>
  </si>
  <si>
    <t>применяются для перевивки жидких культур микроорганизмов, засева чашек Петри, косого агара, счета колоний, снятия колоний с агара и взятия биологического материала для бактериологических исследований; материал:  нихром или пластик; гибкая, объем: не менее 1 мкл.</t>
  </si>
  <si>
    <t>Микробиологическая игла</t>
  </si>
  <si>
    <t>Игла микробиологическая из нержавеющей стали; для посева штрихов и получения посевного материала без повреждения поверхности; длина не менее 140 мм, ручка пластиковая</t>
  </si>
  <si>
    <t>Штатив для биологических пробирок</t>
  </si>
  <si>
    <t>Предназначен для хранения пробирок. Размеры не менее 170 x 70 x 128 мм. Количество гнёзд – не менее 10 шт</t>
  </si>
  <si>
    <t>Чашки петри</t>
  </si>
  <si>
    <t>используется в микробиологии для культивирования колоний микроорганизмов;
Размеры: диаметр от 50 до 100 мм, высота около 15 мм;
Упаковка – не более 100 шт</t>
  </si>
  <si>
    <t>Сушильный сухожаровой шкаф- стерилизатор</t>
  </si>
  <si>
    <t>Предназначен для сушки и хранения с подогревом; Диапазон температур: от +10 до 250 C; объем не более 106 л; Габаритные размеры ШГВ, 447х455х406 мм</t>
  </si>
  <si>
    <t>Конструкция состоит из монолитной ячейки для весов и современной электроники для взвешивания лабораторных материалов; комплектация: система для осуществления калибровки и юстировки в автоматическом режиме,
встроенная система для контроля за метрологическими характеристиками, 
прикладные программы, встроенными в устройство,
возможность подключения к принтеру, чтобы распечатать протокол требований; размеры: не более 356х213х338 мм</t>
  </si>
  <si>
    <t>Программное обеспечение для анализа микробиологических исследований</t>
  </si>
  <si>
    <t>Специализированное программное обеспечение для анализа микробиологических исследований, которое должно находиться в реестре отечественных разработчиков ПО. Срок действия лицензии не ограничен на каждое рабочее место</t>
  </si>
  <si>
    <t>Размеры: не более 900х600х 750 мм
Каркас из алюминиевого профиля;
Цвет: серый;
Стол установлен на регулируемые опоры;</t>
  </si>
  <si>
    <t>Микроскоп бинокулярный</t>
  </si>
  <si>
    <t>предназначен для визуальных микроскопических исследований, а также для сохранения исследований в фото- и видеоформатах; дает возможность изучать исследуемый объект не одному учащемуся, а всему классу одновременно; изучать объект в динамике Комплект поставки: Микроскоп бинокулярный – 1 шт.
Цифровая USB-камера -1 шт.
Методические рекомендации по проведению биологических исследований с использованием цифрового микроскопа</t>
  </si>
  <si>
    <t>Эксикатор</t>
  </si>
  <si>
    <t>Предназначен для вакуумирования и хранения гигроскопичных веществ в лабораторных условиях; Диаметр эксикатора не менее 200 мм и не более 250 мм.</t>
  </si>
  <si>
    <t>Электрическая плита</t>
  </si>
  <si>
    <t>Дисковая конфорка с количеством не более 1, Габариты: не более 8 x 25 x 27 см</t>
  </si>
  <si>
    <t>Кристализатор лабораторный</t>
  </si>
  <si>
    <t>широкие чаши для выпаривания растворов и очистки веществ путем перекристаллизации. Объем не менее 100 мл, с носиком</t>
  </si>
  <si>
    <t>Специализированное программное обеспечение для анализа микробиологических исследований, которое должно находиться в реестре отечественных разработчиков ПО. Срок действия лицензии не ограничен на одно рабочее место.</t>
  </si>
  <si>
    <t>Машино-тракторный парк</t>
  </si>
  <si>
    <t>Любим Советская Дом: 13 Строение: - Корпус: - Литера: В</t>
  </si>
  <si>
    <t>Площадь зоны: 370 кв.м.</t>
  </si>
  <si>
    <t>Покрытие пола: бетон</t>
  </si>
  <si>
    <t>Комбайн кормоуборочный</t>
  </si>
  <si>
    <t>Комбайн кормоуборочный самоходный категории «F»; габаритные размеры (ДхШхВ) мм: не более 6800х3250х3900</t>
  </si>
  <si>
    <t>Плуг навесной</t>
  </si>
  <si>
    <t>Количество корпусов не менее 2; габаритные размеры (ДхШхВ) мм: не более 11800х2200х3200</t>
  </si>
  <si>
    <t>Прицеп</t>
  </si>
  <si>
    <t>Тракторный с количество осей не более 1; габаритные размеры (ДxШxВ), мм: не более 4180×2410×530</t>
  </si>
  <si>
    <t>Автомобиль</t>
  </si>
  <si>
    <t>Автомобиль категории  «С», самосвальный, трехсторонняяя разгрузка; габаритные размеры (ДхШхВ) мм: не более 7960 х 2500 х 3550</t>
  </si>
  <si>
    <t>Трактор тип колесный</t>
  </si>
  <si>
    <t>Колесный трактор 3 тягового класса; габаритные размеры (ДхШхВ) мм: не более 4750х2250х3000</t>
  </si>
  <si>
    <t>Комбайн тип зерноуборочный</t>
  </si>
  <si>
    <t>Комбайн зерноуборочный; габаритные размеры (ДхШхВ) мм: не более 10850х7600х4500</t>
  </si>
  <si>
    <t>Борона тип зубовая</t>
  </si>
  <si>
    <t>Дисковая борона захват 6 м; габаритные размеры (ДхШхВ) мм: не более 6300х2900х1700</t>
  </si>
  <si>
    <t>Трактор тип 1</t>
  </si>
  <si>
    <t>Колесный трактор 4 тягового класса с передней навеской, мощность двигателя не менее 155 л.с. не более 300 л.с.; габаритные размеры (ДхШхВ) мм: не более 5230х2400х3120</t>
  </si>
  <si>
    <t>Трактор кат В с навесным оборудованием</t>
  </si>
  <si>
    <t>Трактор колесный категории «В», 0,6 тягового класса, мощность двигателя не более 35 л.с.; габаритные размеры (ДхШхВ) мм: не более 3500х1500х2600</t>
  </si>
  <si>
    <t>Трактор тип 2</t>
  </si>
  <si>
    <t>Колесный трактор 5 тягового класса, мощностью не менее 250 л.с. и не более 400 л.с.; габаритные размеры (ДхШхВ) мм: не более 6596х2460х3490</t>
  </si>
  <si>
    <t>Экскаватор-погрузчик</t>
  </si>
  <si>
    <t>многоцелевая машина, предназначенная для выполнения экскавационных и погрузочно-разгрузочных работ; габаритные размеры (ДхШхВ) мм: не более6400х2280х2800</t>
  </si>
  <si>
    <t>Материал столешницы – ЛДСП
Материал подстолья – металлический профиль
Размеры (ДхШхВ) – не менее 1,2х0,6х0,76 м</t>
  </si>
  <si>
    <t>Ветеринарные профкомпетенции и цифровое животноводство</t>
  </si>
  <si>
    <t>35.01.23 Хозяйка(ин) усадьбы
36.02.01 Ветеринария</t>
  </si>
  <si>
    <t>Площадь зоны: 99 кв.м.</t>
  </si>
  <si>
    <t>Стенд с аксонометрической проекцией изображения по технологии 3D "Линия убоя КРС"</t>
  </si>
  <si>
    <t>Имеет электронно-логическое устройство на базе контроллера, реализующего режимы работы стенда, комплекс светодиодной индикации;  магниточувствительные элементы;
магнитную указку;
Габаритные размеры, не более: 850х90х610 мм</t>
  </si>
  <si>
    <t>Стенд с аксонометрической проекцией изображения по технологии 3D "Линия убоя птицы"</t>
  </si>
  <si>
    <t>Макет электрифицированный "Корова" (на подставке)</t>
  </si>
  <si>
    <t>Дает возможность наглядного изучения внешнего анатомического строения коровы; платформа оснащена колесами с тормозом для возможности удобного перемещения и фиксации макета; платформа оснащена светодиодной подсветкой. Размер: не более 2150х800х1715 мм</t>
  </si>
  <si>
    <t>Тренажер "Родовспоможение КРС"</t>
  </si>
  <si>
    <t>Тренажер представляет собой полномасштабную
визуально достоверную модель части туловища
коровы с имитацией выхода из родовых путей,
задними конечностями, хвостом. Внутри размещается
модель теленка. Модель части туловища коровы
установлена на устойчивую платформу.
Дает возможность практической отработки навыков
родовспоможения;
Платформа оснащена колесами с тормозом для
возможности удобного перемещения и фиксации
тренажера. Размер: не более 1380х890х1715 мм</t>
  </si>
  <si>
    <t>Тренажер "Отработка навыков наложения бинтовых повязок"</t>
  </si>
  <si>
    <t>представляет собой закрепленную на подмакетнике полномасштабную модель бедра коровы с попеременно размещаемыми на ней сменными элементами, имитирующие различные накладки.
Тренажер предоставляет возможность выполнения практических работ по оказанию помощи животным при ранах и кожных заболеваниях.
Тренажер снабжен системой кровотечения: при установке накладок с ранениями представлена возможность остановки кровотечения путем наложения бинтовой повязки; размер:  не менее450х1400х300 мм</t>
  </si>
  <si>
    <t>Тренажер "Голова свиньи с ушами"</t>
  </si>
  <si>
    <t>Тренажер исполнен в виде полномасштабной модели головы свиньи, установленной на подмакетнике. Тренажер позволяет отрабатывать навыки биркования ушей свиньи – для этого имитация головы свиньи имеет приспособления для крепления сменных расходных элементов, имитирующих уши свиньи (накладка имитационная «Ухо свиньи»). Размер: не менее 460х370х410 мм</t>
  </si>
  <si>
    <t>Тренажер "Голова коровы с ушами"</t>
  </si>
  <si>
    <t>представляет собой полномасштабную,
визуально-достоверную модель головы коровы,
установленную на подмакетнике.
Тренажер предоставляет возможность отработки
навыков биркования ушей КРС – для этого имитация
головы коровы имеет приспособления для крепления
сменных расходных элементов, имитирующих уши
коровы (накладка имитационная "Ухо крупного рогатого скота"). Размер: не менее 
600х700х500 мм</t>
  </si>
  <si>
    <t>Тренажер "Отработка практических навыков реанимации" у собак</t>
  </si>
  <si>
    <t>Тренажер в виде визуально-достоверной имитации тела собаки с покрытием, имитирующим шерсть животного. В тело собаки встроены специальные элементы на сгибах суставов для имитации подвижности конечностей. Предоставляет возможность отработки практических навыков  реанимационных мероприятий  у собак. Размер: не менее 
600х700х500 мм</t>
  </si>
  <si>
    <t>Тренажер "Отработка навыков ортопедической обработки копытец крупного рогатого скота"</t>
  </si>
  <si>
    <t>Предназначен для получения практических навыков по обрезке копытного рога и лечению абсцесса мягких тканей конечности крупного рогатого скота. Тренажер представляет собой жесткую металлическую конструкцию, на которой расположен станок для фиксации симулятора конечности КРС. Исполнение тренажера – напольное.
Габариты тренажера: не более 1000х616х1100 мм.</t>
  </si>
  <si>
    <t>Тип – магнитно-маркерная
Материал поверхности доски – стекло
Исполнение – напольное на мобильной стойке. Размеры: не более 1200х900 мм</t>
  </si>
  <si>
    <t>Диагональ интерактивной панели – не менее 65”
Встроенный компьютер – наличие
Установка на мобильной стойке – наличие
Количество одновременных касаний  - не менее 10
Поддержка технологий беспроводной связи WiFi и BT - наличие
Процессор не ниже 4х3.60 Ггц, оперативная память: не ниже 8 Гб;
Предустановленная операционная система – наличие
Предустановленное учебное программное обеспечение – наличие
Специализированное программное обеспечение для изучения анатомии животных, которое должно находиться в реестре отечественных разработчиков ПО. неограниченная по времени лицензия на каждое рабочее место</t>
  </si>
  <si>
    <t>Материал столешницы – ЛДСП
Материал подстолья – металлический профиль
Размеры (ДхШхВ) – не менее 1,2х0,6х0,76 м, трапециевидный, 
цвет - серый.</t>
  </si>
  <si>
    <t>Ростовая группа – 5-7
Материал каркаса – металл
Ширина сидения – не менее 380 мм
Глубина сидения – не менее 380 мм
цвет - серый.</t>
  </si>
  <si>
    <t>Программное обеспечение для определения болезней животных и их анатомии</t>
  </si>
  <si>
    <t>Специализированное программное обеспечение для определения болезней животных и их анатомии должно находиться в реестре отечественных разработчиков ПО. Лицензия бессрочная на каждое рабочее место (12 мест). Используется для проведения диагностики и профилактики болезней животных на лабораторных работах. Учебное пособие предназначено для обучения работе с:
 - Электрокардиографом ветеринарным, указанным в зоне под вид работ Ветеринарная клиника, раздел №1 "Рабочее место учащегося", позиция № 2;
- Ветеринарным УЗИ сканером, указанном в зоне под вид работ Ветеринарная клиника, раздел №3 "Рабочее место учащегося", позиция № 2;
- Портативным УЗИ сканером, указанном в зоне под вид работ Ветеринарная клиника, раздел №3 "Рабочее место учащегося", позиция № 3;</t>
  </si>
  <si>
    <t>Материал столешницы – ЛДСП
Материал подстолья – металлический профиль
Выдвигаемый ящик – не менее 2 шт.; размеры: не менее (ВхШхГ) 765х1200х600 мм</t>
  </si>
  <si>
    <t>Специализированное программное обеспечение для демонстрации анатомии животных, которое должно находиться в реестре отечественных разработчиков ПО. Лицензия бессрочная на одно рабочее место преподавателя. Используется для проведения диагностики и профилактики болезней животных на лабораторных занятиях.
Учебное пособие предназначено для обучения работе с:
 - Электрокардиографом ветеринарным, указанным в зоне под вид работ Ветеринарная клиника, раздел №1 "Рабочее место учащегося", позиция № 2;
- Ветеринарным УЗИ сканером, указанном в зоне под вид работ Ветеринарная клиника, раздел №3 "Рабочее место учащегося", позиция № 2;
- Портативным УЗИ сканером, указанном в зоне под вид работ Ветеринарная клиника, раздел №3 "Рабочее место учащегося", позиция № 3;</t>
  </si>
  <si>
    <t>Масса заряда, кг/л:  не менее 2,85
Вместимость корпуса, л: не менее 6,7
Производительность подачи ОТВ, сек:  не менее 8.</t>
  </si>
  <si>
    <t>Ветеринарная клиника</t>
  </si>
  <si>
    <t>Площадь зоны: 39 кв.м.</t>
  </si>
  <si>
    <t>Шкаф медицинский</t>
  </si>
  <si>
    <t>Металлический шкаф для хранения медикаментов и реактивов.
 С прочным каркасом из металлического профиля прямоугольного сечения, окрашен белой/серой полимерной порошковой краской. 
Размер: не менее 180х80х50 см</t>
  </si>
  <si>
    <t>Холодильник фармацевтический с тонированной стеклянной дверью</t>
  </si>
  <si>
    <t>Холодильник фармацевтический малогабаритный объемом не менее 140 л предназначен для хранения лекарственных препаратов, вакцин, реагентов и биологических образцов при температуре от +2°С до +15°С.
Габаритные размеры (ШхГхВ), мм: не менее 630х650х970</t>
  </si>
  <si>
    <t>Стол для врача</t>
  </si>
  <si>
    <t>Стол лабораторный письменный с одной тумбой Цвет-белый, серый;
габаритные размеры (ШхГхВ), мм: не более 1300х600х750</t>
  </si>
  <si>
    <t>Стул медицинский</t>
  </si>
  <si>
    <t>Стул  офисный для учреждений: классического дизайна; габаритные размеры: диаметр не менее 380 мм, высота не менее 580 мм</t>
  </si>
  <si>
    <t>Автоклав</t>
  </si>
  <si>
    <t>Предназначается  для стерилизации хирургического оборудования 
Особенности
параметры и условия программы отображаются автоматически на экране во время стерилизации. Размеры: не более (ШхГхВ) 475 х 632 х 443 мм</t>
  </si>
  <si>
    <t>Малый хирургический ветеринарный набор</t>
  </si>
  <si>
    <t>набор ветеринарного инструмента (не менее 10 наименований): зажимы - 1 шт., зонд - 1 шт., игла хирургическая - 1 шт., Иглодержатель - 1 шт., Игольник - 1 шт.,  Кипятильник - 1 шт.,  Нить хирургическая - 1 шт., Ножницы - 1 шт.,  Скальпель брюшистый - 1 шт.</t>
  </si>
  <si>
    <t>Отоскоп</t>
  </si>
  <si>
    <t>Отоскоп лампочный 
Яркое, свободное от рефлексов освещение барабанной перепонки и слухового прохода; размеры ушных воронок диаметром не менее 2,5 мм и не более 4 мм</t>
  </si>
  <si>
    <t>Ветеринарный пульсоксиметр</t>
  </si>
  <si>
    <t>представляет собой медицинский контрольно-диагностический прибор для неинвазивного измерения уровня сатурации (насыщения) кислородом капиллярной крови (пульсоксиметрии); размеры: не менее 10 см на 5 см, вес не менее 100 г</t>
  </si>
  <si>
    <t>Лабораторная миницентрифуга</t>
  </si>
  <si>
    <t>Высокоскоростная лабораторная центрифуга настольного типа с цифровой многоступенчатой регулировкой скорости вращения с цифровым дисплеем,оснащенным  таймером, регулятором скорости вращения ротора со светодиодным индикатором и кнопкой разблокировки крышки центрифуги; размеры: не менее 162х157х115 мм</t>
  </si>
  <si>
    <t>Лампа Вуда</t>
  </si>
  <si>
    <t>высокотехнологичный прибор для проведения люминесцентной диагностики грибковых кожных заболеваний у животных; рабочая длина волны не менее 365 нм, суммарная мощность ламп не менее 18 Вт, увеличение лупы не менее 2х кратное; габаритные размеры: 310х135х40 мм</t>
  </si>
  <si>
    <t>Лупа налобная</t>
  </si>
  <si>
    <t>Лупа налобная оснащена светодиодной LED подсветкой на три светодиода. Подсветка регулируется в вертикальном положении и позволяет навести луч света точно на объект.</t>
  </si>
  <si>
    <t>Клетка для животных</t>
  </si>
  <si>
    <t>Предназначена для переноски и временного содержания мелких домашних животных, размер: не менее 100х50х60 см</t>
  </si>
  <si>
    <t>Стол ветеринарный смотровой</t>
  </si>
  <si>
    <t>Стол ветеринарный с усиленной конструкцией ножек, с регулировкой наклона столешницы и регулировкой по высоте не менее 70 см и не более 110 см из качественной нержавейки  может использоваться для хирургических операций, перевязочных и других лечебно-профилактических работ.</t>
  </si>
  <si>
    <t>Электрокардиограф ветеринарный</t>
  </si>
  <si>
    <t>Трёхканальный электрокардиограф с ЖК-дисплеем и встроенной базой данных не менее чем на 3000 измерений.</t>
  </si>
  <si>
    <t>Стол хирургический</t>
  </si>
  <si>
    <t>Cтол ветеринарный с усиленной конструкцией ножек и столешницей из нержавеющей стали высокого качества,. Материал каркаса: металл покрытый порошковой эмалью
Размеры не менее 130*60*85 см</t>
  </si>
  <si>
    <t>Мобильный хирургический светодиодный светильник</t>
  </si>
  <si>
    <t>предназначен для проведения хирургических, терапевтических и диагностических процедур в операционной или процедурном кабинете; габаритные размеры (ШхВ), мм: не менее 500х1500.</t>
  </si>
  <si>
    <t>Кушетка медицинская</t>
  </si>
  <si>
    <t>предназначена для размещения пациентов в смотровых, процедурных и других кабинетах; размеры: не менее 80х200 см</t>
  </si>
  <si>
    <t>Ветеринарный УЗИ сканер</t>
  </si>
  <si>
    <t>Черно-белый ультразвуковой сканер для ветеринарии. Монитор не менее 12.1"
Объем памяти не менее 8 ГБ; габаритные размеры: не менее 400х400х200 мм</t>
  </si>
  <si>
    <t>Портативный УЗИ сканер</t>
  </si>
  <si>
    <t>портативная черно-белая ультразвуковая система с высоким уровнем мощности, оснащенная эргономичным жидкокристаллическим монитором с диагональю не менее 12,1", мобильное устройство, которое легко переносится с места на место.
габаритные размеры: не менее 400х400х200 мм</t>
  </si>
  <si>
    <t>Стол медицинский рабочий</t>
  </si>
  <si>
    <t>предназначен для организации рабочего места ветеринара, выполнен из термостойкой ламинированной ДСП, столешница из ЛДСП; габаритные размеры (ШхГхВ), мм: не менее 1300х700х750.</t>
  </si>
  <si>
    <t>Микроскоп монокулярный</t>
  </si>
  <si>
    <t>световой микроскоп для наблюдений в светлом поле в комплекте со специальным адаптером, позволяющим вести фото и видео запись исследований; размеры: не менее 290 мм х 160 мм х 110 мм</t>
  </si>
  <si>
    <t>предназначен для наблюдения препаратов в проходящем свете в светлом поле методом фазового контраста.
Ахроматические объективы микроскопа рассчитаны на длину тубуса «бесконечность"; размеры: не менее 290 мм х 160 мм х 110 мм</t>
  </si>
  <si>
    <t>Облучатель-рециркулятор воздуха ультрафиолетовый бактерицидный передвижной</t>
  </si>
  <si>
    <t>предназначен для очистки от микроорганизмов воздуха в помещениях; производительность не менее 30 куб. м/ ч; размеры: не менее 505х110х105 мм</t>
  </si>
  <si>
    <t>Растениеводство защищенного грунта</t>
  </si>
  <si>
    <t>Любим Советская Дом: 13</t>
  </si>
  <si>
    <t>Площадь зоны: 512 кв.м.</t>
  </si>
  <si>
    <t>зона роста овощных культур</t>
  </si>
  <si>
    <t>Вертикальные фермы - гидропонные установки предназначены для выращивания овощных культур; оборудованы системами кондиционирования, освещения, охлаждения, полива, обогрева. Специальные датчики постоянно контролируют температурный режим, уровень влажности помещения; Размеры: не менее 200х600 см</t>
  </si>
  <si>
    <t>зона роста декоративных культур</t>
  </si>
  <si>
    <t>Фитильная гидропонная система; предназначена для выращивания горшечных декоративно-цветочных культур. Роботизированная линия производства, обеспечивающая единый цикл выращивания растений (посадка, питание, рост, полив); Размеры: не менее 200х600 см</t>
  </si>
  <si>
    <t>Столы тепличные для рассады декоративно-цветочных культур</t>
  </si>
  <si>
    <t>предназначены для набивки субстратов (земельных смесей) в горшки; размеры: не менее 100х150 см.</t>
  </si>
  <si>
    <t>Инвентарь для практических работ по выращиванию растений</t>
  </si>
  <si>
    <t>Комплект садово-огородных инструментов (ножницы садовые, PH-метр портативный, TDS портативный, пинцет лабораторный, совки) не менее 6 ед. в комплекте</t>
  </si>
  <si>
    <t>Столы тепличные для рассады овощных культур</t>
  </si>
  <si>
    <t>предназначены для набивки поддонов минеральным субстратом для выращивания овощных культур; размеры: не менее 100х150 см.</t>
  </si>
  <si>
    <t>предназначены для набивки субстратов (земельных смесей) в горшки; размеры: не менее 100х150 см</t>
  </si>
  <si>
    <t>Программное обеспечение для  диспетчеризации процессов в теплице</t>
  </si>
  <si>
    <t>специализированное программное обеспечение для диспетчеризации процессов в теплице, которое должно находиться в реестре отечественных разработчиков ПО. Срок действия лицензии не ограничен, на одно рабочее место</t>
  </si>
  <si>
    <t>Согласованный пакет документов от 18.12.2024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</si>
</sst>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font>
    <font>
      <sz val="16"/>
      <color rgb="FFFFFFFF"/>
      <name val="Times New Roman"/>
    </font>
    <font>
      <i/>
      <sz val="16"/>
      <color rgb="FFFFFFFF"/>
      <name val="Times New Roman"/>
    </font>
    <font>
      <b/>
      <sz val="12"/>
      <color rgb="FF000000"/>
      <name val="Times New Roman"/>
    </font>
    <font>
      <b/>
      <sz val="11"/>
      <color rgb="FF000000"/>
      <name val="Times New Roman"/>
    </font>
    <font>
      <b/>
      <sz val="15"/>
      <color rgb="FFFFFFFF"/>
      <name val="Times New Roman"/>
    </font>
    <font>
      <sz val="11"/>
      <color rgb="FF000000"/>
      <name val="Times New Roman"/>
    </font>
    <font>
      <b/>
      <sz val="14"/>
      <color rgb="FF000000"/>
      <name val="Calibri"/>
      <family val="2"/>
      <charset val="204"/>
    </font>
  </fonts>
  <fills count="6">
    <fill>
      <patternFill patternType="none"/>
    </fill>
    <fill>
      <patternFill patternType="gray125"/>
    </fill>
    <fill>
      <patternFill patternType="solid">
        <fgColor rgb="FF305496"/>
        <bgColor rgb="FF666699"/>
      </patternFill>
    </fill>
    <fill>
      <patternFill patternType="solid">
        <fgColor rgb="FFFFFFFF"/>
        <bgColor rgb="FFFFFFCC"/>
      </patternFill>
    </fill>
    <fill>
      <patternFill patternType="solid">
        <fgColor rgb="FF305496"/>
        <bgColor rgb="FF000000"/>
      </patternFill>
    </fill>
    <fill>
      <patternFill patternType="solid">
        <fgColor rgb="FFBFBFBF"/>
        <bgColor rgb="FF000000"/>
      </patternFill>
    </fill>
  </fills>
  <borders count="6">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medium">
        <color rgb="FF000000"/>
      </bottom>
      <diagonal/>
    </border>
  </borders>
  <cellStyleXfs count="1">
    <xf numFmtId="0" fontId="0" fillId="0" borderId="0"/>
  </cellStyleXfs>
  <cellXfs count="23">
    <xf numFmtId="0" fontId="0" fillId="0" borderId="0" xfId="0" applyProtection="1"/>
    <xf numFmtId="0" fontId="0" fillId="0" borderId="0" xfId="0" applyProtection="1"/>
    <xf numFmtId="0" fontId="0" fillId="0" borderId="0" xfId="0" applyAlignment="1" applyProtection="1">
      <alignment horizontal="center"/>
    </xf>
    <xf numFmtId="0" fontId="5" fillId="4" borderId="3" xfId="0" applyFont="1" applyFill="1" applyBorder="1" applyAlignment="1" applyProtection="1">
      <alignment horizontal="left" vertical="justify" wrapText="1"/>
    </xf>
    <xf numFmtId="0" fontId="6" fillId="0" borderId="0" xfId="0" applyFont="1" applyAlignment="1" applyProtection="1">
      <alignment wrapText="1"/>
    </xf>
    <xf numFmtId="0" fontId="4" fillId="0" borderId="3" xfId="0" applyFont="1" applyBorder="1" applyAlignment="1" applyProtection="1">
      <alignment horizontal="center" vertical="justify" wrapText="1"/>
    </xf>
    <xf numFmtId="0" fontId="6" fillId="0" borderId="3" xfId="0" applyFont="1" applyBorder="1" applyAlignment="1" applyProtection="1">
      <alignment horizontal="center" vertical="justify" wrapText="1"/>
    </xf>
    <xf numFmtId="0" fontId="6" fillId="0" borderId="0" xfId="0" applyFont="1" applyAlignment="1" applyProtection="1">
      <alignment horizontal="center" wrapText="1"/>
    </xf>
    <xf numFmtId="0" fontId="1"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3" borderId="3" xfId="0" applyFont="1" applyFill="1" applyBorder="1" applyAlignment="1" applyProtection="1">
      <alignment vertical="center" wrapText="1"/>
    </xf>
    <xf numFmtId="0" fontId="4" fillId="3" borderId="3" xfId="0" applyFont="1" applyFill="1" applyBorder="1" applyAlignment="1" applyProtection="1">
      <alignment vertical="center" wrapText="1"/>
    </xf>
    <xf numFmtId="0" fontId="7" fillId="0" borderId="5" xfId="0" applyFont="1" applyBorder="1" applyAlignment="1" applyProtection="1">
      <alignment horizontal="center"/>
    </xf>
    <xf numFmtId="0" fontId="5" fillId="4" borderId="3" xfId="0" applyFont="1" applyFill="1" applyBorder="1" applyAlignment="1" applyProtection="1">
      <alignment horizontal="left" vertical="justify" wrapText="1"/>
    </xf>
    <xf numFmtId="0" fontId="4" fillId="0" borderId="0" xfId="0" applyFont="1" applyAlignment="1" applyProtection="1">
      <alignment wrapText="1"/>
    </xf>
    <xf numFmtId="0" fontId="4" fillId="0" borderId="0" xfId="0" applyFont="1" applyAlignment="1" applyProtection="1">
      <alignment horizontal="center" wrapText="1"/>
    </xf>
    <xf numFmtId="0" fontId="6" fillId="0" borderId="0" xfId="0" applyFont="1" applyAlignment="1" applyProtection="1">
      <alignment wrapText="1"/>
    </xf>
    <xf numFmtId="0" fontId="6" fillId="0" borderId="0" xfId="0" applyFont="1" applyAlignment="1" applyProtection="1">
      <alignment horizontal="center" wrapText="1"/>
    </xf>
    <xf numFmtId="0" fontId="4" fillId="0" borderId="4" xfId="0" applyFont="1" applyBorder="1" applyAlignment="1" applyProtection="1">
      <alignment horizontal="left"/>
    </xf>
    <xf numFmtId="0" fontId="4" fillId="5" borderId="3" xfId="0" applyFont="1" applyFill="1" applyBorder="1" applyAlignment="1" applyProtection="1">
      <alignment horizontal="center" vertical="justify" wrapText="1"/>
    </xf>
    <xf numFmtId="0" fontId="4" fillId="0" borderId="3" xfId="0" applyFont="1" applyBorder="1" applyAlignment="1" applyProtection="1">
      <alignment horizontal="center" vertical="justify" wrapText="1"/>
    </xf>
    <xf numFmtId="0" fontId="6" fillId="0" borderId="3" xfId="0" applyFont="1" applyBorder="1" applyAlignment="1" applyProtection="1">
      <alignment horizontal="center" vertical="justify" wrapText="1"/>
    </xf>
    <xf numFmtId="0" fontId="6" fillId="5" borderId="3" xfId="0" applyFont="1" applyFill="1" applyBorder="1" applyAlignment="1" applyProtection="1">
      <alignment horizontal="center" vertical="justify" wrapText="1"/>
    </xf>
  </cellXfs>
  <cellStyles count="1">
    <cellStyle name="Обычный"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6"/>
  <sheetViews>
    <sheetView tabSelected="1" workbookViewId="0">
      <selection sqref="A1:H1"/>
    </sheetView>
  </sheetViews>
  <sheetFormatPr defaultColWidth="9.140625" defaultRowHeight="15" x14ac:dyDescent="0.25"/>
  <cols>
    <col min="1" max="1" width="4.28515625" style="1" customWidth="1"/>
    <col min="2" max="2" width="50" style="1" customWidth="1"/>
    <col min="3" max="3" width="48.7109375" style="1" customWidth="1"/>
    <col min="4" max="4" width="20" style="2" customWidth="1"/>
    <col min="5" max="5" width="13.5703125" style="1" customWidth="1"/>
    <col min="6" max="6" width="12.7109375" style="1" customWidth="1"/>
    <col min="7" max="7" width="13.5703125" style="1" customWidth="1"/>
    <col min="8" max="8" width="17.5703125" style="2" customWidth="1"/>
    <col min="9" max="10" width="8.5703125" style="1" customWidth="1"/>
    <col min="11" max="11" width="9.140625" style="1" hidden="1" customWidth="1"/>
  </cols>
  <sheetData>
    <row r="1" spans="1:8" s="1" customFormat="1" ht="19.5" thickBot="1" x14ac:dyDescent="0.35">
      <c r="A1" s="12" t="s">
        <v>447</v>
      </c>
      <c r="B1" s="12"/>
      <c r="C1" s="12"/>
      <c r="D1" s="12"/>
      <c r="E1" s="12"/>
      <c r="F1" s="12"/>
      <c r="G1" s="12"/>
      <c r="H1" s="12"/>
    </row>
    <row r="2" spans="1:8" ht="19.7" customHeight="1" x14ac:dyDescent="0.25">
      <c r="A2" s="8" t="s">
        <v>0</v>
      </c>
      <c r="B2" s="8"/>
      <c r="C2" s="8"/>
      <c r="D2" s="8"/>
      <c r="E2" s="8"/>
      <c r="F2" s="8"/>
      <c r="G2" s="8"/>
      <c r="H2" s="8"/>
    </row>
    <row r="3" spans="1:8" ht="21" customHeight="1" x14ac:dyDescent="0.25">
      <c r="A3" s="9" t="s">
        <v>1</v>
      </c>
      <c r="B3" s="9"/>
      <c r="C3" s="9"/>
      <c r="D3" s="9"/>
      <c r="E3" s="9"/>
      <c r="F3" s="9"/>
      <c r="G3" s="9"/>
      <c r="H3" s="9"/>
    </row>
    <row r="4" spans="1:8" ht="15.75" customHeight="1" x14ac:dyDescent="0.25">
      <c r="A4" s="10" t="s">
        <v>2</v>
      </c>
      <c r="B4" s="10"/>
      <c r="C4" s="10"/>
      <c r="D4" s="10"/>
      <c r="E4" s="10"/>
      <c r="F4" s="10"/>
      <c r="G4" s="10"/>
      <c r="H4" s="10"/>
    </row>
    <row r="5" spans="1:8" ht="15" customHeight="1" x14ac:dyDescent="0.25">
      <c r="A5" s="11" t="s">
        <v>3</v>
      </c>
      <c r="B5" s="11"/>
      <c r="C5" s="11"/>
      <c r="D5" s="11"/>
      <c r="E5" s="11"/>
      <c r="F5" s="11"/>
      <c r="G5" s="11"/>
      <c r="H5" s="11"/>
    </row>
    <row r="6" spans="1:8" ht="15" customHeight="1" x14ac:dyDescent="0.25">
      <c r="A6" s="11" t="s">
        <v>4</v>
      </c>
      <c r="B6" s="11"/>
      <c r="C6" s="11"/>
      <c r="D6" s="11"/>
      <c r="E6" s="11"/>
      <c r="F6" s="11"/>
      <c r="G6" s="11"/>
      <c r="H6" s="11"/>
    </row>
    <row r="7" spans="1:8" ht="15" customHeight="1" x14ac:dyDescent="0.25">
      <c r="A7" s="18" t="s">
        <v>5</v>
      </c>
      <c r="B7" s="18"/>
      <c r="C7" s="18"/>
      <c r="D7" s="18"/>
      <c r="E7" s="18"/>
      <c r="F7" s="18"/>
      <c r="G7" s="18"/>
      <c r="H7" s="18"/>
    </row>
    <row r="8" spans="1:8" ht="19.5" x14ac:dyDescent="0.25">
      <c r="A8" s="3">
        <v>1</v>
      </c>
      <c r="B8" s="3" t="s">
        <v>6</v>
      </c>
      <c r="C8" s="13" t="s">
        <v>7</v>
      </c>
      <c r="D8" s="13"/>
      <c r="E8" s="13"/>
      <c r="F8" s="13"/>
      <c r="G8" s="13"/>
      <c r="H8" s="13"/>
    </row>
    <row r="9" spans="1:8" ht="19.5" x14ac:dyDescent="0.25">
      <c r="A9" s="13" t="s">
        <v>8</v>
      </c>
      <c r="B9" s="13"/>
      <c r="C9" s="13" t="s">
        <v>9</v>
      </c>
      <c r="D9" s="13"/>
      <c r="E9" s="13"/>
      <c r="F9" s="13"/>
      <c r="G9" s="13"/>
      <c r="H9" s="13"/>
    </row>
    <row r="10" spans="1:8" ht="19.5" x14ac:dyDescent="0.25">
      <c r="A10" s="13" t="s">
        <v>10</v>
      </c>
      <c r="B10" s="13"/>
      <c r="C10" s="13">
        <f>D44+D51+D55</f>
        <v>14</v>
      </c>
      <c r="D10" s="13"/>
      <c r="E10" s="13"/>
      <c r="F10" s="13"/>
      <c r="G10" s="13"/>
      <c r="H10" s="13"/>
    </row>
    <row r="11" spans="1:8" ht="19.5" x14ac:dyDescent="0.25">
      <c r="A11" s="13" t="s">
        <v>11</v>
      </c>
      <c r="B11" s="13"/>
      <c r="C11" s="13" t="s">
        <v>12</v>
      </c>
      <c r="D11" s="13"/>
      <c r="E11" s="13"/>
      <c r="F11" s="13"/>
      <c r="G11" s="13"/>
      <c r="H11" s="13"/>
    </row>
    <row r="12" spans="1:8" x14ac:dyDescent="0.25">
      <c r="A12" s="14" t="s">
        <v>13</v>
      </c>
      <c r="B12" s="14"/>
      <c r="C12" s="14"/>
      <c r="D12" s="15"/>
      <c r="E12" s="14"/>
      <c r="F12" s="14"/>
      <c r="G12" s="14"/>
      <c r="H12" s="15"/>
    </row>
    <row r="13" spans="1:8" x14ac:dyDescent="0.25">
      <c r="A13" s="16" t="s">
        <v>14</v>
      </c>
      <c r="B13" s="16"/>
      <c r="C13" s="16"/>
      <c r="D13" s="17"/>
      <c r="E13" s="16"/>
      <c r="F13" s="16"/>
      <c r="G13" s="16"/>
      <c r="H13" s="17"/>
    </row>
    <row r="14" spans="1:8" x14ac:dyDescent="0.25">
      <c r="A14" s="16" t="s">
        <v>15</v>
      </c>
      <c r="B14" s="16"/>
      <c r="C14" s="16"/>
      <c r="D14" s="17"/>
      <c r="E14" s="16"/>
      <c r="F14" s="16"/>
      <c r="G14" s="16"/>
      <c r="H14" s="17"/>
    </row>
    <row r="15" spans="1:8" x14ac:dyDescent="0.25">
      <c r="A15" s="16" t="s">
        <v>16</v>
      </c>
      <c r="B15" s="16"/>
      <c r="C15" s="16"/>
      <c r="D15" s="17"/>
      <c r="E15" s="16"/>
      <c r="F15" s="16"/>
      <c r="G15" s="16"/>
      <c r="H15" s="17"/>
    </row>
    <row r="16" spans="1:8" x14ac:dyDescent="0.25">
      <c r="A16" s="16" t="s">
        <v>17</v>
      </c>
      <c r="B16" s="16"/>
      <c r="C16" s="16"/>
      <c r="D16" s="17"/>
      <c r="E16" s="16"/>
      <c r="F16" s="16"/>
      <c r="G16" s="16"/>
      <c r="H16" s="17"/>
    </row>
    <row r="17" spans="1:8" x14ac:dyDescent="0.25">
      <c r="A17" s="16" t="s">
        <v>18</v>
      </c>
      <c r="B17" s="16"/>
      <c r="C17" s="16"/>
      <c r="D17" s="17"/>
      <c r="E17" s="16"/>
      <c r="F17" s="16"/>
      <c r="G17" s="16"/>
      <c r="H17" s="17"/>
    </row>
    <row r="18" spans="1:8" x14ac:dyDescent="0.25">
      <c r="A18" s="16" t="s">
        <v>19</v>
      </c>
      <c r="B18" s="16"/>
      <c r="C18" s="16"/>
      <c r="D18" s="17"/>
      <c r="E18" s="16"/>
      <c r="F18" s="16"/>
      <c r="G18" s="16"/>
      <c r="H18" s="17"/>
    </row>
    <row r="19" spans="1:8" x14ac:dyDescent="0.25">
      <c r="A19" s="16" t="s">
        <v>20</v>
      </c>
      <c r="B19" s="16"/>
      <c r="C19" s="16"/>
      <c r="D19" s="17"/>
      <c r="E19" s="16"/>
      <c r="F19" s="16"/>
      <c r="G19" s="16"/>
      <c r="H19" s="17"/>
    </row>
    <row r="20" spans="1:8" x14ac:dyDescent="0.25">
      <c r="A20" s="16" t="s">
        <v>21</v>
      </c>
      <c r="B20" s="16"/>
      <c r="C20" s="16"/>
      <c r="D20" s="17"/>
      <c r="E20" s="16"/>
      <c r="F20" s="16"/>
      <c r="G20" s="16"/>
      <c r="H20" s="17"/>
    </row>
    <row r="21" spans="1:8" x14ac:dyDescent="0.25">
      <c r="A21" s="19" t="s">
        <v>22</v>
      </c>
      <c r="B21" s="19"/>
      <c r="C21" s="19"/>
      <c r="D21" s="19"/>
      <c r="E21" s="19"/>
      <c r="F21" s="19"/>
      <c r="G21" s="19"/>
      <c r="H21" s="19"/>
    </row>
    <row r="22" spans="1:8" ht="42.75" x14ac:dyDescent="0.25">
      <c r="A22" s="5" t="s">
        <v>23</v>
      </c>
      <c r="B22" s="5" t="s">
        <v>24</v>
      </c>
      <c r="C22" s="5" t="s">
        <v>25</v>
      </c>
      <c r="D22" s="20" t="s">
        <v>26</v>
      </c>
      <c r="E22" s="20"/>
      <c r="F22" s="20"/>
      <c r="G22" s="5" t="s">
        <v>27</v>
      </c>
      <c r="H22" s="5" t="s">
        <v>28</v>
      </c>
    </row>
    <row r="23" spans="1:8" ht="75" x14ac:dyDescent="0.25">
      <c r="A23" s="6">
        <v>1</v>
      </c>
      <c r="B23" s="6" t="s">
        <v>29</v>
      </c>
      <c r="C23" s="6" t="s">
        <v>30</v>
      </c>
      <c r="D23" s="21" t="s">
        <v>31</v>
      </c>
      <c r="E23" s="21"/>
      <c r="F23" s="21"/>
      <c r="G23" s="6">
        <v>1</v>
      </c>
      <c r="H23" s="6" t="s">
        <v>32</v>
      </c>
    </row>
    <row r="24" spans="1:8" ht="90" x14ac:dyDescent="0.25">
      <c r="A24" s="6">
        <v>2</v>
      </c>
      <c r="B24" s="6" t="s">
        <v>33</v>
      </c>
      <c r="C24" s="6" t="s">
        <v>34</v>
      </c>
      <c r="D24" s="21" t="s">
        <v>31</v>
      </c>
      <c r="E24" s="21"/>
      <c r="F24" s="21"/>
      <c r="G24" s="6">
        <v>1</v>
      </c>
      <c r="H24" s="6" t="s">
        <v>32</v>
      </c>
    </row>
    <row r="25" spans="1:8" ht="45" x14ac:dyDescent="0.25">
      <c r="A25" s="6">
        <v>3</v>
      </c>
      <c r="B25" s="6" t="s">
        <v>35</v>
      </c>
      <c r="C25" s="6" t="s">
        <v>36</v>
      </c>
      <c r="D25" s="21" t="s">
        <v>31</v>
      </c>
      <c r="E25" s="21"/>
      <c r="F25" s="21"/>
      <c r="G25" s="6">
        <v>1</v>
      </c>
      <c r="H25" s="6" t="s">
        <v>37</v>
      </c>
    </row>
    <row r="26" spans="1:8" ht="135" x14ac:dyDescent="0.25">
      <c r="A26" s="6">
        <v>4</v>
      </c>
      <c r="B26" s="6" t="s">
        <v>38</v>
      </c>
      <c r="C26" s="6" t="s">
        <v>39</v>
      </c>
      <c r="D26" s="21" t="s">
        <v>40</v>
      </c>
      <c r="E26" s="21"/>
      <c r="F26" s="21"/>
      <c r="G26" s="6">
        <v>2</v>
      </c>
      <c r="H26" s="6" t="s">
        <v>32</v>
      </c>
    </row>
    <row r="27" spans="1:8" ht="60" x14ac:dyDescent="0.25">
      <c r="A27" s="6">
        <v>5</v>
      </c>
      <c r="B27" s="6" t="s">
        <v>41</v>
      </c>
      <c r="C27" s="6" t="s">
        <v>42</v>
      </c>
      <c r="D27" s="21" t="s">
        <v>40</v>
      </c>
      <c r="E27" s="21"/>
      <c r="F27" s="21"/>
      <c r="G27" s="6">
        <v>1</v>
      </c>
      <c r="H27" s="6" t="s">
        <v>32</v>
      </c>
    </row>
    <row r="28" spans="1:8" ht="60" x14ac:dyDescent="0.25">
      <c r="A28" s="6">
        <v>6</v>
      </c>
      <c r="B28" s="6" t="s">
        <v>43</v>
      </c>
      <c r="C28" s="6" t="s">
        <v>44</v>
      </c>
      <c r="D28" s="21" t="s">
        <v>31</v>
      </c>
      <c r="E28" s="21"/>
      <c r="F28" s="21"/>
      <c r="G28" s="6">
        <v>1</v>
      </c>
      <c r="H28" s="6" t="s">
        <v>32</v>
      </c>
    </row>
    <row r="29" spans="1:8" ht="60" x14ac:dyDescent="0.25">
      <c r="A29" s="6">
        <v>7</v>
      </c>
      <c r="B29" s="6" t="s">
        <v>45</v>
      </c>
      <c r="C29" s="6" t="s">
        <v>46</v>
      </c>
      <c r="D29" s="21" t="s">
        <v>31</v>
      </c>
      <c r="E29" s="21"/>
      <c r="F29" s="21"/>
      <c r="G29" s="6">
        <v>1</v>
      </c>
      <c r="H29" s="6" t="s">
        <v>32</v>
      </c>
    </row>
    <row r="30" spans="1:8" ht="60" x14ac:dyDescent="0.25">
      <c r="A30" s="6">
        <v>8</v>
      </c>
      <c r="B30" s="6" t="s">
        <v>47</v>
      </c>
      <c r="C30" s="6" t="s">
        <v>48</v>
      </c>
      <c r="D30" s="21" t="s">
        <v>31</v>
      </c>
      <c r="E30" s="21"/>
      <c r="F30" s="21"/>
      <c r="G30" s="6">
        <v>1</v>
      </c>
      <c r="H30" s="6" t="s">
        <v>32</v>
      </c>
    </row>
    <row r="31" spans="1:8" ht="60" x14ac:dyDescent="0.25">
      <c r="A31" s="6">
        <v>9</v>
      </c>
      <c r="B31" s="6" t="s">
        <v>49</v>
      </c>
      <c r="C31" s="6" t="s">
        <v>50</v>
      </c>
      <c r="D31" s="21" t="s">
        <v>31</v>
      </c>
      <c r="E31" s="21"/>
      <c r="F31" s="21"/>
      <c r="G31" s="6">
        <v>1</v>
      </c>
      <c r="H31" s="6" t="s">
        <v>32</v>
      </c>
    </row>
    <row r="32" spans="1:8" ht="90" x14ac:dyDescent="0.25">
      <c r="A32" s="6">
        <v>10</v>
      </c>
      <c r="B32" s="6" t="s">
        <v>51</v>
      </c>
      <c r="C32" s="6" t="s">
        <v>52</v>
      </c>
      <c r="D32" s="21" t="s">
        <v>31</v>
      </c>
      <c r="E32" s="21"/>
      <c r="F32" s="21"/>
      <c r="G32" s="6">
        <v>1</v>
      </c>
      <c r="H32" s="6" t="s">
        <v>32</v>
      </c>
    </row>
    <row r="33" spans="1:8" ht="150" x14ac:dyDescent="0.25">
      <c r="A33" s="6">
        <v>11</v>
      </c>
      <c r="B33" s="6" t="s">
        <v>53</v>
      </c>
      <c r="C33" s="6" t="s">
        <v>54</v>
      </c>
      <c r="D33" s="21" t="s">
        <v>31</v>
      </c>
      <c r="E33" s="21"/>
      <c r="F33" s="21"/>
      <c r="G33" s="6">
        <v>1</v>
      </c>
      <c r="H33" s="6" t="s">
        <v>32</v>
      </c>
    </row>
    <row r="34" spans="1:8" ht="165" x14ac:dyDescent="0.25">
      <c r="A34" s="6">
        <v>12</v>
      </c>
      <c r="B34" s="6" t="s">
        <v>55</v>
      </c>
      <c r="C34" s="6" t="s">
        <v>56</v>
      </c>
      <c r="D34" s="21" t="s">
        <v>31</v>
      </c>
      <c r="E34" s="21"/>
      <c r="F34" s="21"/>
      <c r="G34" s="6">
        <v>1</v>
      </c>
      <c r="H34" s="6" t="s">
        <v>32</v>
      </c>
    </row>
    <row r="35" spans="1:8" ht="195" x14ac:dyDescent="0.25">
      <c r="A35" s="6">
        <v>13</v>
      </c>
      <c r="B35" s="6" t="s">
        <v>57</v>
      </c>
      <c r="C35" s="6" t="s">
        <v>58</v>
      </c>
      <c r="D35" s="21" t="s">
        <v>31</v>
      </c>
      <c r="E35" s="21"/>
      <c r="F35" s="21"/>
      <c r="G35" s="6">
        <v>1</v>
      </c>
      <c r="H35" s="6" t="s">
        <v>32</v>
      </c>
    </row>
    <row r="36" spans="1:8" ht="240" x14ac:dyDescent="0.25">
      <c r="A36" s="6">
        <v>14</v>
      </c>
      <c r="B36" s="6" t="s">
        <v>59</v>
      </c>
      <c r="C36" s="6" t="s">
        <v>60</v>
      </c>
      <c r="D36" s="21" t="s">
        <v>61</v>
      </c>
      <c r="E36" s="21"/>
      <c r="F36" s="21"/>
      <c r="G36" s="6">
        <v>1</v>
      </c>
      <c r="H36" s="6" t="s">
        <v>32</v>
      </c>
    </row>
    <row r="37" spans="1:8" ht="60" x14ac:dyDescent="0.25">
      <c r="A37" s="6">
        <v>15</v>
      </c>
      <c r="B37" s="6" t="s">
        <v>62</v>
      </c>
      <c r="C37" s="6" t="s">
        <v>63</v>
      </c>
      <c r="D37" s="21" t="s">
        <v>40</v>
      </c>
      <c r="E37" s="21"/>
      <c r="F37" s="21"/>
      <c r="G37" s="6">
        <v>1</v>
      </c>
      <c r="H37" s="6" t="s">
        <v>32</v>
      </c>
    </row>
    <row r="38" spans="1:8" ht="75" x14ac:dyDescent="0.25">
      <c r="A38" s="6">
        <v>16</v>
      </c>
      <c r="B38" s="6" t="s">
        <v>64</v>
      </c>
      <c r="C38" s="6" t="s">
        <v>65</v>
      </c>
      <c r="D38" s="21" t="s">
        <v>40</v>
      </c>
      <c r="E38" s="21"/>
      <c r="F38" s="21"/>
      <c r="G38" s="6">
        <v>1</v>
      </c>
      <c r="H38" s="6" t="s">
        <v>32</v>
      </c>
    </row>
    <row r="39" spans="1:8" ht="60" x14ac:dyDescent="0.25">
      <c r="A39" s="6">
        <v>17</v>
      </c>
      <c r="B39" s="6" t="s">
        <v>66</v>
      </c>
      <c r="C39" s="6" t="s">
        <v>67</v>
      </c>
      <c r="D39" s="21" t="s">
        <v>61</v>
      </c>
      <c r="E39" s="21"/>
      <c r="F39" s="21"/>
      <c r="G39" s="6">
        <v>1</v>
      </c>
      <c r="H39" s="6" t="s">
        <v>68</v>
      </c>
    </row>
    <row r="40" spans="1:8" ht="30" x14ac:dyDescent="0.25">
      <c r="A40" s="6">
        <v>18</v>
      </c>
      <c r="B40" s="6" t="s">
        <v>69</v>
      </c>
      <c r="C40" s="6" t="s">
        <v>70</v>
      </c>
      <c r="D40" s="21" t="s">
        <v>40</v>
      </c>
      <c r="E40" s="21"/>
      <c r="F40" s="21"/>
      <c r="G40" s="6">
        <v>12</v>
      </c>
      <c r="H40" s="6" t="s">
        <v>32</v>
      </c>
    </row>
    <row r="41" spans="1:8" ht="30" x14ac:dyDescent="0.25">
      <c r="A41" s="6">
        <v>19</v>
      </c>
      <c r="B41" s="6" t="s">
        <v>71</v>
      </c>
      <c r="C41" s="6" t="s">
        <v>72</v>
      </c>
      <c r="D41" s="21" t="s">
        <v>40</v>
      </c>
      <c r="E41" s="21"/>
      <c r="F41" s="21"/>
      <c r="G41" s="6">
        <v>1</v>
      </c>
      <c r="H41" s="6" t="s">
        <v>32</v>
      </c>
    </row>
    <row r="42" spans="1:8" ht="30" x14ac:dyDescent="0.25">
      <c r="A42" s="6">
        <v>20</v>
      </c>
      <c r="B42" s="6" t="s">
        <v>73</v>
      </c>
      <c r="C42" s="6" t="s">
        <v>74</v>
      </c>
      <c r="D42" s="21" t="s">
        <v>61</v>
      </c>
      <c r="E42" s="21"/>
      <c r="F42" s="21"/>
      <c r="G42" s="6">
        <v>1</v>
      </c>
      <c r="H42" s="6" t="s">
        <v>32</v>
      </c>
    </row>
    <row r="43" spans="1:8" x14ac:dyDescent="0.25">
      <c r="A43" s="19" t="s">
        <v>75</v>
      </c>
      <c r="B43" s="19"/>
      <c r="C43" s="19"/>
      <c r="D43" s="19"/>
      <c r="E43" s="19"/>
      <c r="F43" s="19"/>
      <c r="G43" s="19"/>
      <c r="H43" s="19"/>
    </row>
    <row r="44" spans="1:8" x14ac:dyDescent="0.25">
      <c r="A44" s="22" t="s">
        <v>76</v>
      </c>
      <c r="B44" s="22"/>
      <c r="C44" s="22"/>
      <c r="D44" s="22">
        <v>12</v>
      </c>
      <c r="E44" s="22"/>
      <c r="F44" s="22"/>
      <c r="G44" s="22"/>
      <c r="H44" s="22"/>
    </row>
    <row r="45" spans="1:8" ht="42.75" x14ac:dyDescent="0.25">
      <c r="A45" s="5" t="s">
        <v>23</v>
      </c>
      <c r="B45" s="5" t="s">
        <v>24</v>
      </c>
      <c r="C45" s="5" t="s">
        <v>25</v>
      </c>
      <c r="D45" s="5" t="s">
        <v>26</v>
      </c>
      <c r="E45" s="5" t="s">
        <v>77</v>
      </c>
      <c r="F45" s="5" t="s">
        <v>78</v>
      </c>
      <c r="G45" s="5" t="s">
        <v>27</v>
      </c>
      <c r="H45" s="5" t="s">
        <v>28</v>
      </c>
    </row>
    <row r="46" spans="1:8" ht="60" x14ac:dyDescent="0.25">
      <c r="A46" s="6">
        <v>1</v>
      </c>
      <c r="B46" s="6" t="s">
        <v>79</v>
      </c>
      <c r="C46" s="6" t="s">
        <v>80</v>
      </c>
      <c r="D46" s="6" t="s">
        <v>40</v>
      </c>
      <c r="E46" s="6">
        <v>1</v>
      </c>
      <c r="F46" s="6" t="s">
        <v>81</v>
      </c>
      <c r="G46" s="6">
        <v>6</v>
      </c>
      <c r="H46" s="6" t="s">
        <v>32</v>
      </c>
    </row>
    <row r="47" spans="1:8" ht="60" x14ac:dyDescent="0.25">
      <c r="A47" s="6">
        <v>2</v>
      </c>
      <c r="B47" s="6" t="s">
        <v>82</v>
      </c>
      <c r="C47" s="6" t="s">
        <v>83</v>
      </c>
      <c r="D47" s="6" t="s">
        <v>40</v>
      </c>
      <c r="E47" s="6">
        <v>1</v>
      </c>
      <c r="F47" s="6" t="s">
        <v>84</v>
      </c>
      <c r="G47" s="6">
        <v>12</v>
      </c>
      <c r="H47" s="6" t="s">
        <v>32</v>
      </c>
    </row>
    <row r="48" spans="1:8" ht="135" x14ac:dyDescent="0.25">
      <c r="A48" s="6">
        <v>3</v>
      </c>
      <c r="B48" s="6" t="s">
        <v>85</v>
      </c>
      <c r="C48" s="6" t="s">
        <v>86</v>
      </c>
      <c r="D48" s="6" t="s">
        <v>61</v>
      </c>
      <c r="E48" s="6">
        <v>1</v>
      </c>
      <c r="F48" s="6" t="s">
        <v>84</v>
      </c>
      <c r="G48" s="6">
        <v>12</v>
      </c>
      <c r="H48" s="6" t="s">
        <v>32</v>
      </c>
    </row>
    <row r="49" spans="1:8" ht="180" x14ac:dyDescent="0.25">
      <c r="A49" s="6">
        <v>4</v>
      </c>
      <c r="B49" s="6" t="s">
        <v>87</v>
      </c>
      <c r="C49" s="6" t="s">
        <v>88</v>
      </c>
      <c r="D49" s="6" t="s">
        <v>89</v>
      </c>
      <c r="E49" s="6">
        <v>1</v>
      </c>
      <c r="F49" s="6" t="s">
        <v>84</v>
      </c>
      <c r="G49" s="6">
        <v>12</v>
      </c>
      <c r="H49" s="6" t="s">
        <v>32</v>
      </c>
    </row>
    <row r="50" spans="1:8" x14ac:dyDescent="0.25">
      <c r="A50" s="19" t="s">
        <v>75</v>
      </c>
      <c r="B50" s="19"/>
      <c r="C50" s="19"/>
      <c r="D50" s="19"/>
      <c r="E50" s="19"/>
      <c r="F50" s="19"/>
      <c r="G50" s="19"/>
      <c r="H50" s="19"/>
    </row>
    <row r="51" spans="1:8" x14ac:dyDescent="0.25">
      <c r="A51" s="22" t="s">
        <v>76</v>
      </c>
      <c r="B51" s="22"/>
      <c r="C51" s="22"/>
      <c r="D51" s="22">
        <v>1</v>
      </c>
      <c r="E51" s="22"/>
      <c r="F51" s="22"/>
      <c r="G51" s="22"/>
      <c r="H51" s="22"/>
    </row>
    <row r="52" spans="1:8" ht="42.75" x14ac:dyDescent="0.25">
      <c r="A52" s="5" t="s">
        <v>23</v>
      </c>
      <c r="B52" s="5" t="s">
        <v>24</v>
      </c>
      <c r="C52" s="5" t="s">
        <v>25</v>
      </c>
      <c r="D52" s="5" t="s">
        <v>26</v>
      </c>
      <c r="E52" s="5" t="s">
        <v>77</v>
      </c>
      <c r="F52" s="5" t="s">
        <v>78</v>
      </c>
      <c r="G52" s="5" t="s">
        <v>27</v>
      </c>
      <c r="H52" s="5" t="s">
        <v>28</v>
      </c>
    </row>
    <row r="53" spans="1:8" ht="90" x14ac:dyDescent="0.25">
      <c r="A53" s="6">
        <v>1</v>
      </c>
      <c r="B53" s="6" t="s">
        <v>90</v>
      </c>
      <c r="C53" s="6" t="s">
        <v>91</v>
      </c>
      <c r="D53" s="6" t="s">
        <v>31</v>
      </c>
      <c r="E53" s="6">
        <v>1</v>
      </c>
      <c r="F53" s="6" t="s">
        <v>84</v>
      </c>
      <c r="G53" s="6">
        <v>1</v>
      </c>
      <c r="H53" s="6" t="s">
        <v>32</v>
      </c>
    </row>
    <row r="54" spans="1:8" x14ac:dyDescent="0.25">
      <c r="A54" s="19" t="s">
        <v>75</v>
      </c>
      <c r="B54" s="19"/>
      <c r="C54" s="19"/>
      <c r="D54" s="19"/>
      <c r="E54" s="19"/>
      <c r="F54" s="19"/>
      <c r="G54" s="19"/>
      <c r="H54" s="19"/>
    </row>
    <row r="55" spans="1:8" x14ac:dyDescent="0.25">
      <c r="A55" s="22" t="s">
        <v>76</v>
      </c>
      <c r="B55" s="22"/>
      <c r="C55" s="22"/>
      <c r="D55" s="22">
        <v>1</v>
      </c>
      <c r="E55" s="22"/>
      <c r="F55" s="22"/>
      <c r="G55" s="22"/>
      <c r="H55" s="22"/>
    </row>
    <row r="56" spans="1:8" ht="42.75" x14ac:dyDescent="0.25">
      <c r="A56" s="5" t="s">
        <v>23</v>
      </c>
      <c r="B56" s="5" t="s">
        <v>24</v>
      </c>
      <c r="C56" s="5" t="s">
        <v>25</v>
      </c>
      <c r="D56" s="5" t="s">
        <v>26</v>
      </c>
      <c r="E56" s="5" t="s">
        <v>77</v>
      </c>
      <c r="F56" s="5" t="s">
        <v>78</v>
      </c>
      <c r="G56" s="5" t="s">
        <v>27</v>
      </c>
      <c r="H56" s="5" t="s">
        <v>28</v>
      </c>
    </row>
    <row r="57" spans="1:8" ht="105" x14ac:dyDescent="0.25">
      <c r="A57" s="6">
        <v>1</v>
      </c>
      <c r="B57" s="6" t="s">
        <v>92</v>
      </c>
      <c r="C57" s="6" t="s">
        <v>93</v>
      </c>
      <c r="D57" s="6" t="s">
        <v>31</v>
      </c>
      <c r="E57" s="6">
        <v>1</v>
      </c>
      <c r="F57" s="6" t="s">
        <v>84</v>
      </c>
      <c r="G57" s="6">
        <v>1</v>
      </c>
      <c r="H57" s="6" t="s">
        <v>32</v>
      </c>
    </row>
    <row r="58" spans="1:8" x14ac:dyDescent="0.25">
      <c r="A58" s="19" t="s">
        <v>94</v>
      </c>
      <c r="B58" s="19"/>
      <c r="C58" s="19"/>
      <c r="D58" s="19"/>
      <c r="E58" s="19"/>
      <c r="F58" s="19"/>
      <c r="G58" s="19"/>
      <c r="H58" s="19"/>
    </row>
    <row r="59" spans="1:8" ht="42.75" x14ac:dyDescent="0.25">
      <c r="A59" s="5" t="s">
        <v>23</v>
      </c>
      <c r="B59" s="5" t="s">
        <v>24</v>
      </c>
      <c r="C59" s="5" t="s">
        <v>25</v>
      </c>
      <c r="D59" s="20" t="s">
        <v>26</v>
      </c>
      <c r="E59" s="20"/>
      <c r="F59" s="20"/>
      <c r="G59" s="5" t="s">
        <v>27</v>
      </c>
      <c r="H59" s="5" t="s">
        <v>28</v>
      </c>
    </row>
    <row r="60" spans="1:8" ht="45" x14ac:dyDescent="0.25">
      <c r="A60" s="6">
        <v>1</v>
      </c>
      <c r="B60" s="6" t="s">
        <v>95</v>
      </c>
      <c r="C60" s="6" t="s">
        <v>96</v>
      </c>
      <c r="D60" s="21" t="s">
        <v>40</v>
      </c>
      <c r="E60" s="21"/>
      <c r="F60" s="21"/>
      <c r="G60" s="6">
        <v>1</v>
      </c>
      <c r="H60" s="6" t="s">
        <v>32</v>
      </c>
    </row>
    <row r="61" spans="1:8" ht="60" x14ac:dyDescent="0.25">
      <c r="A61" s="6">
        <v>2</v>
      </c>
      <c r="B61" s="6" t="s">
        <v>97</v>
      </c>
      <c r="C61" s="6" t="s">
        <v>98</v>
      </c>
      <c r="D61" s="21" t="s">
        <v>40</v>
      </c>
      <c r="E61" s="21"/>
      <c r="F61" s="21"/>
      <c r="G61" s="6">
        <v>1</v>
      </c>
      <c r="H61" s="6" t="s">
        <v>32</v>
      </c>
    </row>
    <row r="62" spans="1:8" ht="165" x14ac:dyDescent="0.25">
      <c r="A62" s="6">
        <v>3</v>
      </c>
      <c r="B62" s="6" t="s">
        <v>85</v>
      </c>
      <c r="C62" s="6" t="s">
        <v>99</v>
      </c>
      <c r="D62" s="21" t="s">
        <v>61</v>
      </c>
      <c r="E62" s="21"/>
      <c r="F62" s="21"/>
      <c r="G62" s="6">
        <v>1</v>
      </c>
      <c r="H62" s="6" t="s">
        <v>32</v>
      </c>
    </row>
    <row r="63" spans="1:8" x14ac:dyDescent="0.25">
      <c r="A63" s="19" t="s">
        <v>100</v>
      </c>
      <c r="B63" s="19"/>
      <c r="C63" s="19"/>
      <c r="D63" s="19"/>
      <c r="E63" s="19"/>
      <c r="F63" s="19"/>
      <c r="G63" s="19"/>
      <c r="H63" s="19"/>
    </row>
    <row r="64" spans="1:8" ht="42.75" x14ac:dyDescent="0.25">
      <c r="A64" s="5" t="s">
        <v>23</v>
      </c>
      <c r="B64" s="5" t="s">
        <v>24</v>
      </c>
      <c r="C64" s="5" t="s">
        <v>25</v>
      </c>
      <c r="D64" s="20" t="s">
        <v>26</v>
      </c>
      <c r="E64" s="20"/>
      <c r="F64" s="20"/>
      <c r="G64" s="5" t="s">
        <v>27</v>
      </c>
      <c r="H64" s="5" t="s">
        <v>28</v>
      </c>
    </row>
    <row r="65" spans="1:8" ht="45" x14ac:dyDescent="0.25">
      <c r="A65" s="6">
        <v>1</v>
      </c>
      <c r="B65" s="6" t="s">
        <v>101</v>
      </c>
      <c r="C65" s="6" t="s">
        <v>102</v>
      </c>
      <c r="D65" s="21" t="s">
        <v>103</v>
      </c>
      <c r="E65" s="21"/>
      <c r="F65" s="21"/>
      <c r="G65" s="6">
        <v>1</v>
      </c>
      <c r="H65" s="6" t="s">
        <v>37</v>
      </c>
    </row>
    <row r="66" spans="1:8" ht="135" x14ac:dyDescent="0.25">
      <c r="A66" s="6">
        <v>2</v>
      </c>
      <c r="B66" s="6" t="s">
        <v>104</v>
      </c>
      <c r="C66" s="6" t="s">
        <v>105</v>
      </c>
      <c r="D66" s="21" t="s">
        <v>103</v>
      </c>
      <c r="E66" s="21"/>
      <c r="F66" s="21"/>
      <c r="G66" s="6">
        <v>1</v>
      </c>
      <c r="H66" s="6" t="s">
        <v>37</v>
      </c>
    </row>
    <row r="67" spans="1:8" ht="30" x14ac:dyDescent="0.25">
      <c r="A67" s="6">
        <v>3</v>
      </c>
      <c r="B67" s="6" t="s">
        <v>106</v>
      </c>
      <c r="C67" s="6" t="s">
        <v>107</v>
      </c>
      <c r="D67" s="21" t="s">
        <v>103</v>
      </c>
      <c r="E67" s="21"/>
      <c r="F67" s="21"/>
      <c r="G67" s="6">
        <v>1</v>
      </c>
      <c r="H67" s="6" t="s">
        <v>37</v>
      </c>
    </row>
    <row r="68" spans="1:8" x14ac:dyDescent="0.25">
      <c r="A68" s="6">
        <v>4</v>
      </c>
      <c r="B68" s="6" t="s">
        <v>108</v>
      </c>
      <c r="C68" s="6" t="s">
        <v>109</v>
      </c>
      <c r="D68" s="21" t="s">
        <v>103</v>
      </c>
      <c r="E68" s="21"/>
      <c r="F68" s="21"/>
      <c r="G68" s="6">
        <v>1</v>
      </c>
      <c r="H68" s="6" t="s">
        <v>68</v>
      </c>
    </row>
    <row r="69" spans="1:8" ht="30" x14ac:dyDescent="0.25">
      <c r="A69" s="6">
        <v>5</v>
      </c>
      <c r="B69" s="6" t="s">
        <v>110</v>
      </c>
      <c r="C69" s="6" t="s">
        <v>111</v>
      </c>
      <c r="D69" s="21" t="s">
        <v>112</v>
      </c>
      <c r="E69" s="21"/>
      <c r="F69" s="21"/>
      <c r="G69" s="6">
        <v>25</v>
      </c>
      <c r="H69" s="6" t="s">
        <v>68</v>
      </c>
    </row>
    <row r="70" spans="1:8" ht="19.5" x14ac:dyDescent="0.25">
      <c r="A70" s="3">
        <v>2</v>
      </c>
      <c r="B70" s="3" t="s">
        <v>6</v>
      </c>
      <c r="C70" s="13" t="s">
        <v>113</v>
      </c>
      <c r="D70" s="13"/>
      <c r="E70" s="13"/>
      <c r="F70" s="13"/>
      <c r="G70" s="13"/>
      <c r="H70" s="13"/>
    </row>
    <row r="71" spans="1:8" ht="19.5" x14ac:dyDescent="0.25">
      <c r="A71" s="13" t="s">
        <v>8</v>
      </c>
      <c r="B71" s="13"/>
      <c r="C71" s="13" t="s">
        <v>9</v>
      </c>
      <c r="D71" s="13"/>
      <c r="E71" s="13"/>
      <c r="F71" s="13"/>
      <c r="G71" s="13"/>
      <c r="H71" s="13"/>
    </row>
    <row r="72" spans="1:8" ht="19.5" x14ac:dyDescent="0.25">
      <c r="A72" s="13" t="s">
        <v>10</v>
      </c>
      <c r="B72" s="13"/>
      <c r="C72" s="13">
        <f>D101</f>
        <v>12</v>
      </c>
      <c r="D72" s="13"/>
      <c r="E72" s="13"/>
      <c r="F72" s="13"/>
      <c r="G72" s="13"/>
      <c r="H72" s="13"/>
    </row>
    <row r="73" spans="1:8" ht="19.5" x14ac:dyDescent="0.25">
      <c r="A73" s="13" t="s">
        <v>11</v>
      </c>
      <c r="B73" s="13"/>
      <c r="C73" s="13" t="s">
        <v>12</v>
      </c>
      <c r="D73" s="13"/>
      <c r="E73" s="13"/>
      <c r="F73" s="13"/>
      <c r="G73" s="13"/>
      <c r="H73" s="13"/>
    </row>
    <row r="74" spans="1:8" x14ac:dyDescent="0.25">
      <c r="A74" s="14" t="s">
        <v>13</v>
      </c>
      <c r="B74" s="14"/>
      <c r="C74" s="14"/>
      <c r="D74" s="15"/>
      <c r="E74" s="14"/>
      <c r="F74" s="14"/>
      <c r="G74" s="14"/>
      <c r="H74" s="15"/>
    </row>
    <row r="75" spans="1:8" x14ac:dyDescent="0.25">
      <c r="A75" s="16" t="s">
        <v>114</v>
      </c>
      <c r="B75" s="16"/>
      <c r="C75" s="16"/>
      <c r="D75" s="17"/>
      <c r="E75" s="16"/>
      <c r="F75" s="16"/>
      <c r="G75" s="16"/>
      <c r="H75" s="17"/>
    </row>
    <row r="76" spans="1:8" x14ac:dyDescent="0.25">
      <c r="A76" s="16" t="s">
        <v>15</v>
      </c>
      <c r="B76" s="16"/>
      <c r="C76" s="16"/>
      <c r="D76" s="17"/>
      <c r="E76" s="16"/>
      <c r="F76" s="16"/>
      <c r="G76" s="16"/>
      <c r="H76" s="17"/>
    </row>
    <row r="77" spans="1:8" x14ac:dyDescent="0.25">
      <c r="A77" s="16" t="s">
        <v>16</v>
      </c>
      <c r="B77" s="16"/>
      <c r="C77" s="16"/>
      <c r="D77" s="17"/>
      <c r="E77" s="16"/>
      <c r="F77" s="16"/>
      <c r="G77" s="16"/>
      <c r="H77" s="17"/>
    </row>
    <row r="78" spans="1:8" x14ac:dyDescent="0.25">
      <c r="A78" s="16" t="s">
        <v>17</v>
      </c>
      <c r="B78" s="16"/>
      <c r="C78" s="16"/>
      <c r="D78" s="17"/>
      <c r="E78" s="16"/>
      <c r="F78" s="16"/>
      <c r="G78" s="16"/>
      <c r="H78" s="17"/>
    </row>
    <row r="79" spans="1:8" x14ac:dyDescent="0.25">
      <c r="A79" s="16" t="s">
        <v>18</v>
      </c>
      <c r="B79" s="16"/>
      <c r="C79" s="16"/>
      <c r="D79" s="17"/>
      <c r="E79" s="16"/>
      <c r="F79" s="16"/>
      <c r="G79" s="16"/>
      <c r="H79" s="17"/>
    </row>
    <row r="80" spans="1:8" x14ac:dyDescent="0.25">
      <c r="A80" s="16" t="s">
        <v>19</v>
      </c>
      <c r="B80" s="16"/>
      <c r="C80" s="16"/>
      <c r="D80" s="17"/>
      <c r="E80" s="16"/>
      <c r="F80" s="16"/>
      <c r="G80" s="16"/>
      <c r="H80" s="17"/>
    </row>
    <row r="81" spans="1:8" x14ac:dyDescent="0.25">
      <c r="A81" s="16" t="s">
        <v>20</v>
      </c>
      <c r="B81" s="16"/>
      <c r="C81" s="16"/>
      <c r="D81" s="17"/>
      <c r="E81" s="16"/>
      <c r="F81" s="16"/>
      <c r="G81" s="16"/>
      <c r="H81" s="17"/>
    </row>
    <row r="82" spans="1:8" x14ac:dyDescent="0.25">
      <c r="A82" s="16" t="s">
        <v>21</v>
      </c>
      <c r="B82" s="16"/>
      <c r="C82" s="16"/>
      <c r="D82" s="17"/>
      <c r="E82" s="16"/>
      <c r="F82" s="16"/>
      <c r="G82" s="16"/>
      <c r="H82" s="17"/>
    </row>
    <row r="83" spans="1:8" x14ac:dyDescent="0.25">
      <c r="A83" s="19" t="s">
        <v>22</v>
      </c>
      <c r="B83" s="19"/>
      <c r="C83" s="19"/>
      <c r="D83" s="19"/>
      <c r="E83" s="19"/>
      <c r="F83" s="19"/>
      <c r="G83" s="19"/>
      <c r="H83" s="19"/>
    </row>
    <row r="84" spans="1:8" ht="42.75" x14ac:dyDescent="0.25">
      <c r="A84" s="5" t="s">
        <v>23</v>
      </c>
      <c r="B84" s="5" t="s">
        <v>24</v>
      </c>
      <c r="C84" s="5" t="s">
        <v>25</v>
      </c>
      <c r="D84" s="20" t="s">
        <v>26</v>
      </c>
      <c r="E84" s="20"/>
      <c r="F84" s="20"/>
      <c r="G84" s="5" t="s">
        <v>27</v>
      </c>
      <c r="H84" s="5" t="s">
        <v>28</v>
      </c>
    </row>
    <row r="85" spans="1:8" ht="135" x14ac:dyDescent="0.25">
      <c r="A85" s="6">
        <v>1</v>
      </c>
      <c r="B85" s="6" t="s">
        <v>115</v>
      </c>
      <c r="C85" s="6" t="s">
        <v>116</v>
      </c>
      <c r="D85" s="21" t="s">
        <v>31</v>
      </c>
      <c r="E85" s="21"/>
      <c r="F85" s="21"/>
      <c r="G85" s="6">
        <v>1</v>
      </c>
      <c r="H85" s="6" t="s">
        <v>32</v>
      </c>
    </row>
    <row r="86" spans="1:8" ht="105" x14ac:dyDescent="0.25">
      <c r="A86" s="6">
        <v>2</v>
      </c>
      <c r="B86" s="6" t="s">
        <v>117</v>
      </c>
      <c r="C86" s="6" t="s">
        <v>118</v>
      </c>
      <c r="D86" s="21" t="s">
        <v>31</v>
      </c>
      <c r="E86" s="21"/>
      <c r="F86" s="21"/>
      <c r="G86" s="6">
        <v>1</v>
      </c>
      <c r="H86" s="6" t="s">
        <v>119</v>
      </c>
    </row>
    <row r="87" spans="1:8" ht="60" x14ac:dyDescent="0.25">
      <c r="A87" s="6">
        <v>3</v>
      </c>
      <c r="B87" s="6" t="s">
        <v>120</v>
      </c>
      <c r="C87" s="6" t="s">
        <v>121</v>
      </c>
      <c r="D87" s="21" t="s">
        <v>31</v>
      </c>
      <c r="E87" s="21"/>
      <c r="F87" s="21"/>
      <c r="G87" s="6">
        <v>1</v>
      </c>
      <c r="H87" s="6" t="s">
        <v>32</v>
      </c>
    </row>
    <row r="88" spans="1:8" ht="30" x14ac:dyDescent="0.25">
      <c r="A88" s="6">
        <v>4</v>
      </c>
      <c r="B88" s="6" t="s">
        <v>73</v>
      </c>
      <c r="C88" s="6" t="s">
        <v>74</v>
      </c>
      <c r="D88" s="21" t="s">
        <v>61</v>
      </c>
      <c r="E88" s="21"/>
      <c r="F88" s="21"/>
      <c r="G88" s="6">
        <v>1</v>
      </c>
      <c r="H88" s="6" t="s">
        <v>32</v>
      </c>
    </row>
    <row r="89" spans="1:8" ht="30" x14ac:dyDescent="0.25">
      <c r="A89" s="6">
        <v>5</v>
      </c>
      <c r="B89" s="6" t="s">
        <v>122</v>
      </c>
      <c r="C89" s="6" t="s">
        <v>123</v>
      </c>
      <c r="D89" s="21" t="s">
        <v>61</v>
      </c>
      <c r="E89" s="21"/>
      <c r="F89" s="21"/>
      <c r="G89" s="6">
        <v>1</v>
      </c>
      <c r="H89" s="6" t="s">
        <v>32</v>
      </c>
    </row>
    <row r="90" spans="1:8" ht="255" x14ac:dyDescent="0.25">
      <c r="A90" s="6">
        <v>6</v>
      </c>
      <c r="B90" s="6" t="s">
        <v>124</v>
      </c>
      <c r="C90" s="6" t="s">
        <v>125</v>
      </c>
      <c r="D90" s="21" t="s">
        <v>89</v>
      </c>
      <c r="E90" s="21"/>
      <c r="F90" s="21"/>
      <c r="G90" s="6">
        <v>1</v>
      </c>
      <c r="H90" s="6" t="s">
        <v>32</v>
      </c>
    </row>
    <row r="91" spans="1:8" ht="255" x14ac:dyDescent="0.25">
      <c r="A91" s="6">
        <v>7</v>
      </c>
      <c r="B91" s="6" t="s">
        <v>126</v>
      </c>
      <c r="C91" s="6" t="s">
        <v>127</v>
      </c>
      <c r="D91" s="21" t="s">
        <v>89</v>
      </c>
      <c r="E91" s="21"/>
      <c r="F91" s="21"/>
      <c r="G91" s="6">
        <v>1</v>
      </c>
      <c r="H91" s="6" t="s">
        <v>32</v>
      </c>
    </row>
    <row r="92" spans="1:8" ht="60" x14ac:dyDescent="0.25">
      <c r="A92" s="6">
        <v>8</v>
      </c>
      <c r="B92" s="6" t="s">
        <v>66</v>
      </c>
      <c r="C92" s="6" t="s">
        <v>67</v>
      </c>
      <c r="D92" s="21" t="s">
        <v>61</v>
      </c>
      <c r="E92" s="21"/>
      <c r="F92" s="21"/>
      <c r="G92" s="6">
        <v>1</v>
      </c>
      <c r="H92" s="6" t="s">
        <v>68</v>
      </c>
    </row>
    <row r="93" spans="1:8" ht="180" x14ac:dyDescent="0.25">
      <c r="A93" s="6">
        <v>9</v>
      </c>
      <c r="B93" s="6" t="s">
        <v>59</v>
      </c>
      <c r="C93" s="6" t="s">
        <v>128</v>
      </c>
      <c r="D93" s="21" t="s">
        <v>31</v>
      </c>
      <c r="E93" s="21"/>
      <c r="F93" s="21"/>
      <c r="G93" s="6">
        <v>1</v>
      </c>
      <c r="H93" s="6" t="s">
        <v>32</v>
      </c>
    </row>
    <row r="94" spans="1:8" ht="75" x14ac:dyDescent="0.25">
      <c r="A94" s="6">
        <v>10</v>
      </c>
      <c r="B94" s="6" t="s">
        <v>64</v>
      </c>
      <c r="C94" s="6" t="s">
        <v>129</v>
      </c>
      <c r="D94" s="21" t="s">
        <v>40</v>
      </c>
      <c r="E94" s="21"/>
      <c r="F94" s="21"/>
      <c r="G94" s="6">
        <v>1</v>
      </c>
      <c r="H94" s="6" t="s">
        <v>32</v>
      </c>
    </row>
    <row r="95" spans="1:8" ht="135" x14ac:dyDescent="0.25">
      <c r="A95" s="6">
        <v>11</v>
      </c>
      <c r="B95" s="6" t="s">
        <v>130</v>
      </c>
      <c r="C95" s="6" t="s">
        <v>131</v>
      </c>
      <c r="D95" s="21" t="s">
        <v>31</v>
      </c>
      <c r="E95" s="21"/>
      <c r="F95" s="21"/>
      <c r="G95" s="6">
        <v>1</v>
      </c>
      <c r="H95" s="6" t="s">
        <v>32</v>
      </c>
    </row>
    <row r="96" spans="1:8" ht="90" x14ac:dyDescent="0.25">
      <c r="A96" s="6">
        <v>12</v>
      </c>
      <c r="B96" s="6" t="s">
        <v>132</v>
      </c>
      <c r="C96" s="6" t="s">
        <v>133</v>
      </c>
      <c r="D96" s="21" t="s">
        <v>31</v>
      </c>
      <c r="E96" s="21"/>
      <c r="F96" s="21"/>
      <c r="G96" s="6">
        <v>1</v>
      </c>
      <c r="H96" s="6" t="s">
        <v>32</v>
      </c>
    </row>
    <row r="97" spans="1:8" ht="90" x14ac:dyDescent="0.25">
      <c r="A97" s="6">
        <v>13</v>
      </c>
      <c r="B97" s="6" t="s">
        <v>134</v>
      </c>
      <c r="C97" s="6" t="s">
        <v>135</v>
      </c>
      <c r="D97" s="21" t="s">
        <v>31</v>
      </c>
      <c r="E97" s="21"/>
      <c r="F97" s="21"/>
      <c r="G97" s="6">
        <v>1</v>
      </c>
      <c r="H97" s="6" t="s">
        <v>32</v>
      </c>
    </row>
    <row r="98" spans="1:8" ht="105" x14ac:dyDescent="0.25">
      <c r="A98" s="6">
        <v>14</v>
      </c>
      <c r="B98" s="6" t="s">
        <v>136</v>
      </c>
      <c r="C98" s="6" t="s">
        <v>137</v>
      </c>
      <c r="D98" s="21" t="s">
        <v>40</v>
      </c>
      <c r="E98" s="21"/>
      <c r="F98" s="21"/>
      <c r="G98" s="6">
        <v>1</v>
      </c>
      <c r="H98" s="6" t="s">
        <v>32</v>
      </c>
    </row>
    <row r="99" spans="1:8" ht="105" x14ac:dyDescent="0.25">
      <c r="A99" s="6">
        <v>15</v>
      </c>
      <c r="B99" s="6" t="s">
        <v>138</v>
      </c>
      <c r="C99" s="6" t="s">
        <v>139</v>
      </c>
      <c r="D99" s="21" t="s">
        <v>40</v>
      </c>
      <c r="E99" s="21"/>
      <c r="F99" s="21"/>
      <c r="G99" s="6">
        <v>1</v>
      </c>
      <c r="H99" s="6" t="s">
        <v>119</v>
      </c>
    </row>
    <row r="100" spans="1:8" x14ac:dyDescent="0.25">
      <c r="A100" s="19" t="s">
        <v>75</v>
      </c>
      <c r="B100" s="19"/>
      <c r="C100" s="19"/>
      <c r="D100" s="19"/>
      <c r="E100" s="19"/>
      <c r="F100" s="19"/>
      <c r="G100" s="19"/>
      <c r="H100" s="19"/>
    </row>
    <row r="101" spans="1:8" x14ac:dyDescent="0.25">
      <c r="A101" s="22" t="s">
        <v>76</v>
      </c>
      <c r="B101" s="22"/>
      <c r="C101" s="22"/>
      <c r="D101" s="22">
        <v>12</v>
      </c>
      <c r="E101" s="22"/>
      <c r="F101" s="22"/>
      <c r="G101" s="22"/>
      <c r="H101" s="22"/>
    </row>
    <row r="102" spans="1:8" ht="42.75" x14ac:dyDescent="0.25">
      <c r="A102" s="5" t="s">
        <v>23</v>
      </c>
      <c r="B102" s="5" t="s">
        <v>24</v>
      </c>
      <c r="C102" s="5" t="s">
        <v>25</v>
      </c>
      <c r="D102" s="5" t="s">
        <v>26</v>
      </c>
      <c r="E102" s="5" t="s">
        <v>77</v>
      </c>
      <c r="F102" s="5" t="s">
        <v>78</v>
      </c>
      <c r="G102" s="5" t="s">
        <v>27</v>
      </c>
      <c r="H102" s="5" t="s">
        <v>28</v>
      </c>
    </row>
    <row r="103" spans="1:8" ht="75" x14ac:dyDescent="0.25">
      <c r="A103" s="6">
        <v>1</v>
      </c>
      <c r="B103" s="6" t="s">
        <v>79</v>
      </c>
      <c r="C103" s="6" t="s">
        <v>140</v>
      </c>
      <c r="D103" s="6" t="s">
        <v>40</v>
      </c>
      <c r="E103" s="6">
        <v>1</v>
      </c>
      <c r="F103" s="6" t="s">
        <v>81</v>
      </c>
      <c r="G103" s="6">
        <v>6</v>
      </c>
      <c r="H103" s="6" t="s">
        <v>32</v>
      </c>
    </row>
    <row r="104" spans="1:8" ht="75" x14ac:dyDescent="0.25">
      <c r="A104" s="6">
        <v>2</v>
      </c>
      <c r="B104" s="6" t="s">
        <v>82</v>
      </c>
      <c r="C104" s="6" t="s">
        <v>141</v>
      </c>
      <c r="D104" s="6" t="s">
        <v>40</v>
      </c>
      <c r="E104" s="6">
        <v>1</v>
      </c>
      <c r="F104" s="6" t="s">
        <v>84</v>
      </c>
      <c r="G104" s="6">
        <v>12</v>
      </c>
      <c r="H104" s="6" t="s">
        <v>32</v>
      </c>
    </row>
    <row r="105" spans="1:8" ht="75" x14ac:dyDescent="0.25">
      <c r="A105" s="6">
        <v>3</v>
      </c>
      <c r="B105" s="6" t="s">
        <v>85</v>
      </c>
      <c r="C105" s="6" t="s">
        <v>142</v>
      </c>
      <c r="D105" s="6" t="s">
        <v>61</v>
      </c>
      <c r="E105" s="6">
        <v>1</v>
      </c>
      <c r="F105" s="6" t="s">
        <v>84</v>
      </c>
      <c r="G105" s="6">
        <v>12</v>
      </c>
      <c r="H105" s="6" t="s">
        <v>32</v>
      </c>
    </row>
    <row r="106" spans="1:8" ht="60" x14ac:dyDescent="0.25">
      <c r="A106" s="6">
        <v>4</v>
      </c>
      <c r="B106" s="6" t="s">
        <v>143</v>
      </c>
      <c r="C106" s="6" t="s">
        <v>144</v>
      </c>
      <c r="D106" s="6" t="s">
        <v>145</v>
      </c>
      <c r="E106" s="6">
        <v>1</v>
      </c>
      <c r="F106" s="6" t="s">
        <v>84</v>
      </c>
      <c r="G106" s="6">
        <v>12</v>
      </c>
      <c r="H106" s="6" t="s">
        <v>68</v>
      </c>
    </row>
    <row r="107" spans="1:8" x14ac:dyDescent="0.25">
      <c r="A107" s="19" t="s">
        <v>94</v>
      </c>
      <c r="B107" s="19"/>
      <c r="C107" s="19"/>
      <c r="D107" s="19"/>
      <c r="E107" s="19"/>
      <c r="F107" s="19"/>
      <c r="G107" s="19"/>
      <c r="H107" s="19"/>
    </row>
    <row r="108" spans="1:8" ht="42.75" x14ac:dyDescent="0.25">
      <c r="A108" s="5" t="s">
        <v>23</v>
      </c>
      <c r="B108" s="5" t="s">
        <v>24</v>
      </c>
      <c r="C108" s="5" t="s">
        <v>25</v>
      </c>
      <c r="D108" s="20" t="s">
        <v>26</v>
      </c>
      <c r="E108" s="20"/>
      <c r="F108" s="20"/>
      <c r="G108" s="5" t="s">
        <v>27</v>
      </c>
      <c r="H108" s="5" t="s">
        <v>28</v>
      </c>
    </row>
    <row r="109" spans="1:8" ht="90" x14ac:dyDescent="0.25">
      <c r="A109" s="6">
        <v>1</v>
      </c>
      <c r="B109" s="6" t="s">
        <v>146</v>
      </c>
      <c r="C109" s="6" t="s">
        <v>147</v>
      </c>
      <c r="D109" s="21" t="s">
        <v>40</v>
      </c>
      <c r="E109" s="21"/>
      <c r="F109" s="21"/>
      <c r="G109" s="6">
        <v>1</v>
      </c>
      <c r="H109" s="6" t="s">
        <v>32</v>
      </c>
    </row>
    <row r="110" spans="1:8" ht="60" x14ac:dyDescent="0.25">
      <c r="A110" s="6">
        <v>2</v>
      </c>
      <c r="B110" s="6" t="s">
        <v>97</v>
      </c>
      <c r="C110" s="6" t="s">
        <v>148</v>
      </c>
      <c r="D110" s="21" t="s">
        <v>40</v>
      </c>
      <c r="E110" s="21"/>
      <c r="F110" s="21"/>
      <c r="G110" s="6">
        <v>1</v>
      </c>
      <c r="H110" s="6" t="s">
        <v>32</v>
      </c>
    </row>
    <row r="111" spans="1:8" ht="90" x14ac:dyDescent="0.25">
      <c r="A111" s="6">
        <v>3</v>
      </c>
      <c r="B111" s="6" t="s">
        <v>149</v>
      </c>
      <c r="C111" s="6" t="s">
        <v>150</v>
      </c>
      <c r="D111" s="21" t="s">
        <v>40</v>
      </c>
      <c r="E111" s="21"/>
      <c r="F111" s="21"/>
      <c r="G111" s="6">
        <v>1</v>
      </c>
      <c r="H111" s="6" t="s">
        <v>32</v>
      </c>
    </row>
    <row r="112" spans="1:8" ht="60" x14ac:dyDescent="0.25">
      <c r="A112" s="6">
        <v>4</v>
      </c>
      <c r="B112" s="6" t="s">
        <v>143</v>
      </c>
      <c r="C112" s="6" t="s">
        <v>144</v>
      </c>
      <c r="D112" s="21" t="s">
        <v>145</v>
      </c>
      <c r="E112" s="21"/>
      <c r="F112" s="21"/>
      <c r="G112" s="6">
        <v>1</v>
      </c>
      <c r="H112" s="6" t="s">
        <v>68</v>
      </c>
    </row>
    <row r="113" spans="1:8" x14ac:dyDescent="0.25">
      <c r="A113" s="19" t="s">
        <v>100</v>
      </c>
      <c r="B113" s="19"/>
      <c r="C113" s="19"/>
      <c r="D113" s="19"/>
      <c r="E113" s="19"/>
      <c r="F113" s="19"/>
      <c r="G113" s="19"/>
      <c r="H113" s="19"/>
    </row>
    <row r="114" spans="1:8" ht="42.75" x14ac:dyDescent="0.25">
      <c r="A114" s="5" t="s">
        <v>23</v>
      </c>
      <c r="B114" s="5" t="s">
        <v>24</v>
      </c>
      <c r="C114" s="5" t="s">
        <v>25</v>
      </c>
      <c r="D114" s="20" t="s">
        <v>26</v>
      </c>
      <c r="E114" s="20"/>
      <c r="F114" s="20"/>
      <c r="G114" s="5" t="s">
        <v>27</v>
      </c>
      <c r="H114" s="5" t="s">
        <v>28</v>
      </c>
    </row>
    <row r="115" spans="1:8" ht="45" x14ac:dyDescent="0.25">
      <c r="A115" s="6">
        <v>1</v>
      </c>
      <c r="B115" s="6" t="s">
        <v>101</v>
      </c>
      <c r="C115" s="6" t="s">
        <v>102</v>
      </c>
      <c r="D115" s="21" t="s">
        <v>103</v>
      </c>
      <c r="E115" s="21"/>
      <c r="F115" s="21"/>
      <c r="G115" s="6">
        <v>1</v>
      </c>
      <c r="H115" s="6" t="s">
        <v>68</v>
      </c>
    </row>
    <row r="116" spans="1:8" ht="135" x14ac:dyDescent="0.25">
      <c r="A116" s="6">
        <v>2</v>
      </c>
      <c r="B116" s="6" t="s">
        <v>104</v>
      </c>
      <c r="C116" s="6" t="s">
        <v>105</v>
      </c>
      <c r="D116" s="21" t="s">
        <v>103</v>
      </c>
      <c r="E116" s="21"/>
      <c r="F116" s="21"/>
      <c r="G116" s="6">
        <v>1</v>
      </c>
      <c r="H116" s="6" t="s">
        <v>68</v>
      </c>
    </row>
    <row r="117" spans="1:8" ht="30" x14ac:dyDescent="0.25">
      <c r="A117" s="6">
        <v>3</v>
      </c>
      <c r="B117" s="6" t="s">
        <v>106</v>
      </c>
      <c r="C117" s="6" t="s">
        <v>107</v>
      </c>
      <c r="D117" s="21" t="s">
        <v>103</v>
      </c>
      <c r="E117" s="21"/>
      <c r="F117" s="21"/>
      <c r="G117" s="6">
        <v>1</v>
      </c>
      <c r="H117" s="6" t="s">
        <v>68</v>
      </c>
    </row>
    <row r="118" spans="1:8" x14ac:dyDescent="0.25">
      <c r="A118" s="6">
        <v>4</v>
      </c>
      <c r="B118" s="6" t="s">
        <v>108</v>
      </c>
      <c r="C118" s="6" t="s">
        <v>109</v>
      </c>
      <c r="D118" s="21" t="s">
        <v>103</v>
      </c>
      <c r="E118" s="21"/>
      <c r="F118" s="21"/>
      <c r="G118" s="6">
        <v>1</v>
      </c>
      <c r="H118" s="6" t="s">
        <v>68</v>
      </c>
    </row>
    <row r="119" spans="1:8" ht="30" x14ac:dyDescent="0.25">
      <c r="A119" s="6">
        <v>5</v>
      </c>
      <c r="B119" s="6" t="s">
        <v>110</v>
      </c>
      <c r="C119" s="6" t="s">
        <v>111</v>
      </c>
      <c r="D119" s="21" t="s">
        <v>112</v>
      </c>
      <c r="E119" s="21"/>
      <c r="F119" s="21"/>
      <c r="G119" s="6">
        <v>1</v>
      </c>
      <c r="H119" s="6" t="s">
        <v>68</v>
      </c>
    </row>
    <row r="120" spans="1:8" ht="19.5" x14ac:dyDescent="0.25">
      <c r="A120" s="3">
        <v>3</v>
      </c>
      <c r="B120" s="3" t="s">
        <v>6</v>
      </c>
      <c r="C120" s="13" t="s">
        <v>151</v>
      </c>
      <c r="D120" s="13"/>
      <c r="E120" s="13"/>
      <c r="F120" s="13"/>
      <c r="G120" s="13"/>
      <c r="H120" s="13"/>
    </row>
    <row r="121" spans="1:8" ht="19.5" x14ac:dyDescent="0.25">
      <c r="A121" s="13" t="s">
        <v>8</v>
      </c>
      <c r="B121" s="13"/>
      <c r="C121" s="13" t="s">
        <v>152</v>
      </c>
      <c r="D121" s="13"/>
      <c r="E121" s="13"/>
      <c r="F121" s="13"/>
      <c r="G121" s="13"/>
      <c r="H121" s="13"/>
    </row>
    <row r="122" spans="1:8" ht="19.5" x14ac:dyDescent="0.25">
      <c r="A122" s="13" t="s">
        <v>10</v>
      </c>
      <c r="B122" s="13"/>
      <c r="C122" s="13">
        <f>D152</f>
        <v>7</v>
      </c>
      <c r="D122" s="13"/>
      <c r="E122" s="13"/>
      <c r="F122" s="13"/>
      <c r="G122" s="13"/>
      <c r="H122" s="13"/>
    </row>
    <row r="123" spans="1:8" ht="19.5" x14ac:dyDescent="0.25">
      <c r="A123" s="13" t="s">
        <v>11</v>
      </c>
      <c r="B123" s="13"/>
      <c r="C123" s="13" t="s">
        <v>153</v>
      </c>
      <c r="D123" s="13"/>
      <c r="E123" s="13"/>
      <c r="F123" s="13"/>
      <c r="G123" s="13"/>
      <c r="H123" s="13"/>
    </row>
    <row r="124" spans="1:8" x14ac:dyDescent="0.25">
      <c r="A124" s="14" t="s">
        <v>13</v>
      </c>
      <c r="B124" s="14"/>
      <c r="C124" s="14"/>
      <c r="D124" s="15"/>
      <c r="E124" s="14"/>
      <c r="F124" s="14"/>
      <c r="G124" s="14"/>
      <c r="H124" s="15"/>
    </row>
    <row r="125" spans="1:8" x14ac:dyDescent="0.25">
      <c r="A125" s="16" t="s">
        <v>154</v>
      </c>
      <c r="B125" s="16"/>
      <c r="C125" s="16"/>
      <c r="D125" s="17"/>
      <c r="E125" s="16"/>
      <c r="F125" s="16"/>
      <c r="G125" s="16"/>
      <c r="H125" s="17"/>
    </row>
    <row r="126" spans="1:8" x14ac:dyDescent="0.25">
      <c r="A126" s="16" t="s">
        <v>15</v>
      </c>
      <c r="B126" s="16"/>
      <c r="C126" s="16"/>
      <c r="D126" s="17"/>
      <c r="E126" s="16"/>
      <c r="F126" s="16"/>
      <c r="G126" s="16"/>
      <c r="H126" s="17"/>
    </row>
    <row r="127" spans="1:8" x14ac:dyDescent="0.25">
      <c r="A127" s="16" t="s">
        <v>16</v>
      </c>
      <c r="B127" s="16"/>
      <c r="C127" s="16"/>
      <c r="D127" s="17"/>
      <c r="E127" s="16"/>
      <c r="F127" s="16"/>
      <c r="G127" s="16"/>
      <c r="H127" s="17"/>
    </row>
    <row r="128" spans="1:8" x14ac:dyDescent="0.25">
      <c r="A128" s="16" t="s">
        <v>17</v>
      </c>
      <c r="B128" s="16"/>
      <c r="C128" s="16"/>
      <c r="D128" s="17"/>
      <c r="E128" s="16"/>
      <c r="F128" s="16"/>
      <c r="G128" s="16"/>
      <c r="H128" s="17"/>
    </row>
    <row r="129" spans="1:8" x14ac:dyDescent="0.25">
      <c r="A129" s="16" t="s">
        <v>18</v>
      </c>
      <c r="B129" s="16"/>
      <c r="C129" s="16"/>
      <c r="D129" s="17"/>
      <c r="E129" s="16"/>
      <c r="F129" s="16"/>
      <c r="G129" s="16"/>
      <c r="H129" s="17"/>
    </row>
    <row r="130" spans="1:8" x14ac:dyDescent="0.25">
      <c r="A130" s="16" t="s">
        <v>155</v>
      </c>
      <c r="B130" s="16"/>
      <c r="C130" s="16"/>
      <c r="D130" s="17"/>
      <c r="E130" s="16"/>
      <c r="F130" s="16"/>
      <c r="G130" s="16"/>
      <c r="H130" s="17"/>
    </row>
    <row r="131" spans="1:8" x14ac:dyDescent="0.25">
      <c r="A131" s="16" t="s">
        <v>156</v>
      </c>
      <c r="B131" s="16"/>
      <c r="C131" s="16"/>
      <c r="D131" s="17"/>
      <c r="E131" s="16"/>
      <c r="F131" s="16"/>
      <c r="G131" s="16"/>
      <c r="H131" s="17"/>
    </row>
    <row r="132" spans="1:8" x14ac:dyDescent="0.25">
      <c r="A132" s="16" t="s">
        <v>157</v>
      </c>
      <c r="B132" s="16"/>
      <c r="C132" s="16"/>
      <c r="D132" s="17"/>
      <c r="E132" s="16"/>
      <c r="F132" s="16"/>
      <c r="G132" s="16"/>
      <c r="H132" s="17"/>
    </row>
    <row r="133" spans="1:8" x14ac:dyDescent="0.25">
      <c r="A133" s="19" t="s">
        <v>22</v>
      </c>
      <c r="B133" s="19"/>
      <c r="C133" s="19"/>
      <c r="D133" s="19"/>
      <c r="E133" s="19"/>
      <c r="F133" s="19"/>
      <c r="G133" s="19"/>
      <c r="H133" s="19"/>
    </row>
    <row r="134" spans="1:8" ht="42.75" x14ac:dyDescent="0.25">
      <c r="A134" s="5" t="s">
        <v>23</v>
      </c>
      <c r="B134" s="5" t="s">
        <v>24</v>
      </c>
      <c r="C134" s="5" t="s">
        <v>25</v>
      </c>
      <c r="D134" s="20" t="s">
        <v>26</v>
      </c>
      <c r="E134" s="20"/>
      <c r="F134" s="20"/>
      <c r="G134" s="5" t="s">
        <v>27</v>
      </c>
      <c r="H134" s="5" t="s">
        <v>28</v>
      </c>
    </row>
    <row r="135" spans="1:8" ht="105" x14ac:dyDescent="0.25">
      <c r="A135" s="6">
        <v>1</v>
      </c>
      <c r="B135" s="6" t="s">
        <v>158</v>
      </c>
      <c r="C135" s="6" t="s">
        <v>159</v>
      </c>
      <c r="D135" s="21" t="s">
        <v>31</v>
      </c>
      <c r="E135" s="21"/>
      <c r="F135" s="21"/>
      <c r="G135" s="6">
        <v>1</v>
      </c>
      <c r="H135" s="6" t="s">
        <v>32</v>
      </c>
    </row>
    <row r="136" spans="1:8" ht="75" x14ac:dyDescent="0.25">
      <c r="A136" s="6">
        <v>2</v>
      </c>
      <c r="B136" s="6" t="s">
        <v>160</v>
      </c>
      <c r="C136" s="6" t="s">
        <v>161</v>
      </c>
      <c r="D136" s="21" t="s">
        <v>31</v>
      </c>
      <c r="E136" s="21"/>
      <c r="F136" s="21"/>
      <c r="G136" s="6">
        <v>1</v>
      </c>
      <c r="H136" s="6" t="s">
        <v>32</v>
      </c>
    </row>
    <row r="137" spans="1:8" ht="135" x14ac:dyDescent="0.25">
      <c r="A137" s="6">
        <v>3</v>
      </c>
      <c r="B137" s="6" t="s">
        <v>162</v>
      </c>
      <c r="C137" s="6" t="s">
        <v>163</v>
      </c>
      <c r="D137" s="21" t="s">
        <v>31</v>
      </c>
      <c r="E137" s="21"/>
      <c r="F137" s="21"/>
      <c r="G137" s="6">
        <v>1</v>
      </c>
      <c r="H137" s="6" t="s">
        <v>32</v>
      </c>
    </row>
    <row r="138" spans="1:8" ht="30" x14ac:dyDescent="0.25">
      <c r="A138" s="6">
        <v>4</v>
      </c>
      <c r="B138" s="6" t="s">
        <v>164</v>
      </c>
      <c r="C138" s="6" t="s">
        <v>165</v>
      </c>
      <c r="D138" s="21" t="s">
        <v>31</v>
      </c>
      <c r="E138" s="21"/>
      <c r="F138" s="21"/>
      <c r="G138" s="6">
        <v>1</v>
      </c>
      <c r="H138" s="6" t="s">
        <v>32</v>
      </c>
    </row>
    <row r="139" spans="1:8" ht="150" x14ac:dyDescent="0.25">
      <c r="A139" s="6">
        <v>5</v>
      </c>
      <c r="B139" s="6" t="s">
        <v>166</v>
      </c>
      <c r="C139" s="6" t="s">
        <v>167</v>
      </c>
      <c r="D139" s="21" t="s">
        <v>31</v>
      </c>
      <c r="E139" s="21"/>
      <c r="F139" s="21"/>
      <c r="G139" s="6">
        <v>1</v>
      </c>
      <c r="H139" s="6" t="s">
        <v>32</v>
      </c>
    </row>
    <row r="140" spans="1:8" ht="120" x14ac:dyDescent="0.25">
      <c r="A140" s="6">
        <v>6</v>
      </c>
      <c r="B140" s="6" t="s">
        <v>168</v>
      </c>
      <c r="C140" s="6" t="s">
        <v>169</v>
      </c>
      <c r="D140" s="21" t="s">
        <v>40</v>
      </c>
      <c r="E140" s="21"/>
      <c r="F140" s="21"/>
      <c r="G140" s="6">
        <v>2</v>
      </c>
      <c r="H140" s="6" t="s">
        <v>32</v>
      </c>
    </row>
    <row r="141" spans="1:8" ht="60" x14ac:dyDescent="0.25">
      <c r="A141" s="6">
        <v>7</v>
      </c>
      <c r="B141" s="6" t="s">
        <v>170</v>
      </c>
      <c r="C141" s="6" t="s">
        <v>171</v>
      </c>
      <c r="D141" s="21" t="s">
        <v>31</v>
      </c>
      <c r="E141" s="21"/>
      <c r="F141" s="21"/>
      <c r="G141" s="6">
        <v>1</v>
      </c>
      <c r="H141" s="6" t="s">
        <v>32</v>
      </c>
    </row>
    <row r="142" spans="1:8" ht="135" x14ac:dyDescent="0.25">
      <c r="A142" s="6">
        <v>8</v>
      </c>
      <c r="B142" s="6" t="s">
        <v>172</v>
      </c>
      <c r="C142" s="6" t="s">
        <v>173</v>
      </c>
      <c r="D142" s="21" t="s">
        <v>61</v>
      </c>
      <c r="E142" s="21"/>
      <c r="F142" s="21"/>
      <c r="G142" s="6">
        <v>1</v>
      </c>
      <c r="H142" s="6" t="s">
        <v>32</v>
      </c>
    </row>
    <row r="143" spans="1:8" ht="90" x14ac:dyDescent="0.25">
      <c r="A143" s="6">
        <v>9</v>
      </c>
      <c r="B143" s="6" t="s">
        <v>85</v>
      </c>
      <c r="C143" s="6" t="s">
        <v>174</v>
      </c>
      <c r="D143" s="21" t="s">
        <v>61</v>
      </c>
      <c r="E143" s="21"/>
      <c r="F143" s="21"/>
      <c r="G143" s="6">
        <v>1</v>
      </c>
      <c r="H143" s="6" t="s">
        <v>32</v>
      </c>
    </row>
    <row r="144" spans="1:8" ht="165" x14ac:dyDescent="0.25">
      <c r="A144" s="6">
        <v>10</v>
      </c>
      <c r="B144" s="6" t="s">
        <v>175</v>
      </c>
      <c r="C144" s="6" t="s">
        <v>176</v>
      </c>
      <c r="D144" s="21" t="s">
        <v>31</v>
      </c>
      <c r="E144" s="21"/>
      <c r="F144" s="21"/>
      <c r="G144" s="6">
        <v>1</v>
      </c>
      <c r="H144" s="6" t="s">
        <v>119</v>
      </c>
    </row>
    <row r="145" spans="1:8" ht="90" x14ac:dyDescent="0.25">
      <c r="A145" s="6">
        <v>11</v>
      </c>
      <c r="B145" s="6" t="s">
        <v>177</v>
      </c>
      <c r="C145" s="6" t="s">
        <v>178</v>
      </c>
      <c r="D145" s="21" t="s">
        <v>31</v>
      </c>
      <c r="E145" s="21"/>
      <c r="F145" s="21"/>
      <c r="G145" s="6">
        <v>1</v>
      </c>
      <c r="H145" s="6" t="s">
        <v>119</v>
      </c>
    </row>
    <row r="146" spans="1:8" ht="90" x14ac:dyDescent="0.25">
      <c r="A146" s="6">
        <v>12</v>
      </c>
      <c r="B146" s="6" t="s">
        <v>179</v>
      </c>
      <c r="C146" s="6" t="s">
        <v>180</v>
      </c>
      <c r="D146" s="21" t="s">
        <v>31</v>
      </c>
      <c r="E146" s="21"/>
      <c r="F146" s="21"/>
      <c r="G146" s="6">
        <v>1</v>
      </c>
      <c r="H146" s="6" t="s">
        <v>119</v>
      </c>
    </row>
    <row r="147" spans="1:8" ht="60" x14ac:dyDescent="0.25">
      <c r="A147" s="6">
        <v>13</v>
      </c>
      <c r="B147" s="6" t="s">
        <v>181</v>
      </c>
      <c r="C147" s="6" t="s">
        <v>182</v>
      </c>
      <c r="D147" s="21" t="s">
        <v>61</v>
      </c>
      <c r="E147" s="21"/>
      <c r="F147" s="21"/>
      <c r="G147" s="6">
        <v>1</v>
      </c>
      <c r="H147" s="6" t="s">
        <v>119</v>
      </c>
    </row>
    <row r="148" spans="1:8" ht="165" x14ac:dyDescent="0.25">
      <c r="A148" s="6">
        <v>14</v>
      </c>
      <c r="B148" s="6" t="s">
        <v>183</v>
      </c>
      <c r="C148" s="6" t="s">
        <v>184</v>
      </c>
      <c r="D148" s="21" t="s">
        <v>31</v>
      </c>
      <c r="E148" s="21"/>
      <c r="F148" s="21"/>
      <c r="G148" s="6">
        <v>1</v>
      </c>
      <c r="H148" s="6" t="s">
        <v>119</v>
      </c>
    </row>
    <row r="149" spans="1:8" ht="45" x14ac:dyDescent="0.25">
      <c r="A149" s="6">
        <v>15</v>
      </c>
      <c r="B149" s="6" t="s">
        <v>185</v>
      </c>
      <c r="C149" s="6" t="s">
        <v>186</v>
      </c>
      <c r="D149" s="21" t="s">
        <v>145</v>
      </c>
      <c r="E149" s="21"/>
      <c r="F149" s="21"/>
      <c r="G149" s="6">
        <v>1</v>
      </c>
      <c r="H149" s="6" t="s">
        <v>32</v>
      </c>
    </row>
    <row r="150" spans="1:8" ht="120" x14ac:dyDescent="0.25">
      <c r="A150" s="6">
        <v>16</v>
      </c>
      <c r="B150" s="6" t="s">
        <v>187</v>
      </c>
      <c r="C150" s="6" t="s">
        <v>188</v>
      </c>
      <c r="D150" s="21" t="s">
        <v>40</v>
      </c>
      <c r="E150" s="21"/>
      <c r="F150" s="21"/>
      <c r="G150" s="6">
        <v>3</v>
      </c>
      <c r="H150" s="6" t="s">
        <v>119</v>
      </c>
    </row>
    <row r="151" spans="1:8" x14ac:dyDescent="0.25">
      <c r="A151" s="19" t="s">
        <v>75</v>
      </c>
      <c r="B151" s="19"/>
      <c r="C151" s="19"/>
      <c r="D151" s="19"/>
      <c r="E151" s="19"/>
      <c r="F151" s="19"/>
      <c r="G151" s="19"/>
      <c r="H151" s="19"/>
    </row>
    <row r="152" spans="1:8" x14ac:dyDescent="0.25">
      <c r="A152" s="22" t="s">
        <v>76</v>
      </c>
      <c r="B152" s="22"/>
      <c r="C152" s="22"/>
      <c r="D152" s="22">
        <v>7</v>
      </c>
      <c r="E152" s="22"/>
      <c r="F152" s="22"/>
      <c r="G152" s="22"/>
      <c r="H152" s="22"/>
    </row>
    <row r="153" spans="1:8" ht="42.75" x14ac:dyDescent="0.25">
      <c r="A153" s="5" t="s">
        <v>23</v>
      </c>
      <c r="B153" s="5" t="s">
        <v>24</v>
      </c>
      <c r="C153" s="5" t="s">
        <v>25</v>
      </c>
      <c r="D153" s="5" t="s">
        <v>26</v>
      </c>
      <c r="E153" s="5" t="s">
        <v>77</v>
      </c>
      <c r="F153" s="5" t="s">
        <v>78</v>
      </c>
      <c r="G153" s="5" t="s">
        <v>27</v>
      </c>
      <c r="H153" s="5" t="s">
        <v>28</v>
      </c>
    </row>
    <row r="154" spans="1:8" ht="135" x14ac:dyDescent="0.25">
      <c r="A154" s="6">
        <v>1</v>
      </c>
      <c r="B154" s="6" t="s">
        <v>38</v>
      </c>
      <c r="C154" s="6" t="s">
        <v>189</v>
      </c>
      <c r="D154" s="6" t="s">
        <v>40</v>
      </c>
      <c r="E154" s="6">
        <v>1</v>
      </c>
      <c r="F154" s="6" t="s">
        <v>84</v>
      </c>
      <c r="G154" s="6">
        <v>7</v>
      </c>
      <c r="H154" s="6" t="s">
        <v>119</v>
      </c>
    </row>
    <row r="155" spans="1:8" ht="90" x14ac:dyDescent="0.25">
      <c r="A155" s="6">
        <v>2</v>
      </c>
      <c r="B155" s="6" t="s">
        <v>190</v>
      </c>
      <c r="C155" s="6" t="s">
        <v>191</v>
      </c>
      <c r="D155" s="6" t="s">
        <v>31</v>
      </c>
      <c r="E155" s="6">
        <v>1</v>
      </c>
      <c r="F155" s="6" t="s">
        <v>84</v>
      </c>
      <c r="G155" s="6">
        <v>7</v>
      </c>
      <c r="H155" s="6" t="s">
        <v>119</v>
      </c>
    </row>
    <row r="156" spans="1:8" ht="30" x14ac:dyDescent="0.25">
      <c r="A156" s="6">
        <v>3</v>
      </c>
      <c r="B156" s="6" t="s">
        <v>192</v>
      </c>
      <c r="C156" s="6" t="s">
        <v>193</v>
      </c>
      <c r="D156" s="6" t="s">
        <v>31</v>
      </c>
      <c r="E156" s="6">
        <v>1</v>
      </c>
      <c r="F156" s="6" t="s">
        <v>84</v>
      </c>
      <c r="G156" s="6">
        <v>7</v>
      </c>
      <c r="H156" s="6" t="s">
        <v>119</v>
      </c>
    </row>
    <row r="157" spans="1:8" x14ac:dyDescent="0.25">
      <c r="A157" s="19" t="s">
        <v>94</v>
      </c>
      <c r="B157" s="19"/>
      <c r="C157" s="19"/>
      <c r="D157" s="19"/>
      <c r="E157" s="19"/>
      <c r="F157" s="19"/>
      <c r="G157" s="19"/>
      <c r="H157" s="19"/>
    </row>
    <row r="158" spans="1:8" ht="42.75" x14ac:dyDescent="0.25">
      <c r="A158" s="5" t="s">
        <v>23</v>
      </c>
      <c r="B158" s="5" t="s">
        <v>24</v>
      </c>
      <c r="C158" s="5" t="s">
        <v>25</v>
      </c>
      <c r="D158" s="20" t="s">
        <v>26</v>
      </c>
      <c r="E158" s="20"/>
      <c r="F158" s="20"/>
      <c r="G158" s="5" t="s">
        <v>27</v>
      </c>
      <c r="H158" s="5" t="s">
        <v>28</v>
      </c>
    </row>
    <row r="159" spans="1:8" ht="60" x14ac:dyDescent="0.25">
      <c r="A159" s="6">
        <v>1</v>
      </c>
      <c r="B159" s="6" t="s">
        <v>95</v>
      </c>
      <c r="C159" s="6" t="s">
        <v>194</v>
      </c>
      <c r="D159" s="21" t="s">
        <v>40</v>
      </c>
      <c r="E159" s="21"/>
      <c r="F159" s="21"/>
      <c r="G159" s="6">
        <v>1</v>
      </c>
      <c r="H159" s="6" t="s">
        <v>32</v>
      </c>
    </row>
    <row r="160" spans="1:8" ht="60" x14ac:dyDescent="0.25">
      <c r="A160" s="6">
        <v>2</v>
      </c>
      <c r="B160" s="6" t="s">
        <v>97</v>
      </c>
      <c r="C160" s="6" t="s">
        <v>195</v>
      </c>
      <c r="D160" s="21" t="s">
        <v>40</v>
      </c>
      <c r="E160" s="21"/>
      <c r="F160" s="21"/>
      <c r="G160" s="6">
        <v>1</v>
      </c>
      <c r="H160" s="6" t="s">
        <v>32</v>
      </c>
    </row>
    <row r="161" spans="1:8" ht="105" x14ac:dyDescent="0.25">
      <c r="A161" s="6">
        <v>3</v>
      </c>
      <c r="B161" s="6" t="s">
        <v>85</v>
      </c>
      <c r="C161" s="6" t="s">
        <v>196</v>
      </c>
      <c r="D161" s="21" t="s">
        <v>61</v>
      </c>
      <c r="E161" s="21"/>
      <c r="F161" s="21"/>
      <c r="G161" s="6">
        <v>1</v>
      </c>
      <c r="H161" s="6" t="s">
        <v>32</v>
      </c>
    </row>
    <row r="162" spans="1:8" ht="75" x14ac:dyDescent="0.25">
      <c r="A162" s="6">
        <v>4</v>
      </c>
      <c r="B162" s="6" t="s">
        <v>185</v>
      </c>
      <c r="C162" s="6" t="s">
        <v>197</v>
      </c>
      <c r="D162" s="21" t="s">
        <v>145</v>
      </c>
      <c r="E162" s="21"/>
      <c r="F162" s="21"/>
      <c r="G162" s="6">
        <v>1</v>
      </c>
      <c r="H162" s="6" t="s">
        <v>32</v>
      </c>
    </row>
    <row r="163" spans="1:8" x14ac:dyDescent="0.25">
      <c r="A163" s="19" t="s">
        <v>100</v>
      </c>
      <c r="B163" s="19"/>
      <c r="C163" s="19"/>
      <c r="D163" s="19"/>
      <c r="E163" s="19"/>
      <c r="F163" s="19"/>
      <c r="G163" s="19"/>
      <c r="H163" s="19"/>
    </row>
    <row r="164" spans="1:8" ht="42.75" x14ac:dyDescent="0.25">
      <c r="A164" s="5" t="s">
        <v>23</v>
      </c>
      <c r="B164" s="5" t="s">
        <v>24</v>
      </c>
      <c r="C164" s="5" t="s">
        <v>25</v>
      </c>
      <c r="D164" s="20" t="s">
        <v>26</v>
      </c>
      <c r="E164" s="20"/>
      <c r="F164" s="20"/>
      <c r="G164" s="5" t="s">
        <v>27</v>
      </c>
      <c r="H164" s="5" t="s">
        <v>28</v>
      </c>
    </row>
    <row r="165" spans="1:8" ht="45" x14ac:dyDescent="0.25">
      <c r="A165" s="6">
        <v>1</v>
      </c>
      <c r="B165" s="6" t="s">
        <v>101</v>
      </c>
      <c r="C165" s="6" t="s">
        <v>198</v>
      </c>
      <c r="D165" s="21" t="s">
        <v>103</v>
      </c>
      <c r="E165" s="21"/>
      <c r="F165" s="21"/>
      <c r="G165" s="6">
        <v>1</v>
      </c>
      <c r="H165" s="6" t="s">
        <v>68</v>
      </c>
    </row>
    <row r="166" spans="1:8" ht="135" x14ac:dyDescent="0.25">
      <c r="A166" s="6">
        <v>2</v>
      </c>
      <c r="B166" s="6" t="s">
        <v>104</v>
      </c>
      <c r="C166" s="6" t="s">
        <v>199</v>
      </c>
      <c r="D166" s="21" t="s">
        <v>103</v>
      </c>
      <c r="E166" s="21"/>
      <c r="F166" s="21"/>
      <c r="G166" s="6">
        <v>1</v>
      </c>
      <c r="H166" s="6" t="s">
        <v>68</v>
      </c>
    </row>
    <row r="167" spans="1:8" ht="30" x14ac:dyDescent="0.25">
      <c r="A167" s="6">
        <v>3</v>
      </c>
      <c r="B167" s="6" t="s">
        <v>106</v>
      </c>
      <c r="C167" s="6" t="s">
        <v>200</v>
      </c>
      <c r="D167" s="21" t="s">
        <v>103</v>
      </c>
      <c r="E167" s="21"/>
      <c r="F167" s="21"/>
      <c r="G167" s="6">
        <v>1</v>
      </c>
      <c r="H167" s="6" t="s">
        <v>68</v>
      </c>
    </row>
    <row r="168" spans="1:8" x14ac:dyDescent="0.25">
      <c r="A168" s="6">
        <v>4</v>
      </c>
      <c r="B168" s="6" t="s">
        <v>108</v>
      </c>
      <c r="C168" s="6" t="s">
        <v>201</v>
      </c>
      <c r="D168" s="21" t="s">
        <v>103</v>
      </c>
      <c r="E168" s="21"/>
      <c r="F168" s="21"/>
      <c r="G168" s="6">
        <v>1</v>
      </c>
      <c r="H168" s="6" t="s">
        <v>68</v>
      </c>
    </row>
    <row r="169" spans="1:8" ht="30" x14ac:dyDescent="0.25">
      <c r="A169" s="6">
        <v>5</v>
      </c>
      <c r="B169" s="6" t="s">
        <v>110</v>
      </c>
      <c r="C169" s="6" t="s">
        <v>111</v>
      </c>
      <c r="D169" s="21" t="s">
        <v>112</v>
      </c>
      <c r="E169" s="21"/>
      <c r="F169" s="21"/>
      <c r="G169" s="6">
        <v>20</v>
      </c>
      <c r="H169" s="6" t="s">
        <v>68</v>
      </c>
    </row>
    <row r="170" spans="1:8" ht="19.5" x14ac:dyDescent="0.25">
      <c r="A170" s="3">
        <v>4</v>
      </c>
      <c r="B170" s="3" t="s">
        <v>6</v>
      </c>
      <c r="C170" s="13" t="s">
        <v>202</v>
      </c>
      <c r="D170" s="13"/>
      <c r="E170" s="13"/>
      <c r="F170" s="13"/>
      <c r="G170" s="13"/>
      <c r="H170" s="13"/>
    </row>
    <row r="171" spans="1:8" ht="19.5" x14ac:dyDescent="0.25">
      <c r="A171" s="13" t="s">
        <v>8</v>
      </c>
      <c r="B171" s="13"/>
      <c r="C171" s="13" t="s">
        <v>9</v>
      </c>
      <c r="D171" s="13"/>
      <c r="E171" s="13"/>
      <c r="F171" s="13"/>
      <c r="G171" s="13"/>
      <c r="H171" s="13"/>
    </row>
    <row r="172" spans="1:8" ht="19.5" x14ac:dyDescent="0.25">
      <c r="A172" s="13" t="s">
        <v>10</v>
      </c>
      <c r="B172" s="13"/>
      <c r="C172" s="13">
        <f>D218+D225</f>
        <v>18</v>
      </c>
      <c r="D172" s="13"/>
      <c r="E172" s="13"/>
      <c r="F172" s="13"/>
      <c r="G172" s="13"/>
      <c r="H172" s="13"/>
    </row>
    <row r="173" spans="1:8" ht="19.5" x14ac:dyDescent="0.25">
      <c r="A173" s="13" t="s">
        <v>11</v>
      </c>
      <c r="B173" s="13"/>
      <c r="C173" s="13" t="s">
        <v>203</v>
      </c>
      <c r="D173" s="13"/>
      <c r="E173" s="13"/>
      <c r="F173" s="13"/>
      <c r="G173" s="13"/>
      <c r="H173" s="13"/>
    </row>
    <row r="174" spans="1:8" x14ac:dyDescent="0.25">
      <c r="A174" s="14" t="s">
        <v>13</v>
      </c>
      <c r="B174" s="14"/>
      <c r="C174" s="14"/>
      <c r="D174" s="15"/>
      <c r="E174" s="14"/>
      <c r="F174" s="14"/>
      <c r="G174" s="14"/>
      <c r="H174" s="15"/>
    </row>
    <row r="175" spans="1:8" x14ac:dyDescent="0.25">
      <c r="A175" s="16" t="s">
        <v>204</v>
      </c>
      <c r="B175" s="16"/>
      <c r="C175" s="16"/>
      <c r="D175" s="17"/>
      <c r="E175" s="16"/>
      <c r="F175" s="16"/>
      <c r="G175" s="16"/>
      <c r="H175" s="17"/>
    </row>
    <row r="176" spans="1:8" x14ac:dyDescent="0.25">
      <c r="A176" s="16" t="s">
        <v>15</v>
      </c>
      <c r="B176" s="16"/>
      <c r="C176" s="16"/>
      <c r="D176" s="17"/>
      <c r="E176" s="16"/>
      <c r="F176" s="16"/>
      <c r="G176" s="16"/>
      <c r="H176" s="17"/>
    </row>
    <row r="177" spans="1:8" x14ac:dyDescent="0.25">
      <c r="A177" s="16" t="s">
        <v>16</v>
      </c>
      <c r="B177" s="16"/>
      <c r="C177" s="16"/>
      <c r="D177" s="17"/>
      <c r="E177" s="16"/>
      <c r="F177" s="16"/>
      <c r="G177" s="16"/>
      <c r="H177" s="17"/>
    </row>
    <row r="178" spans="1:8" x14ac:dyDescent="0.25">
      <c r="A178" s="16" t="s">
        <v>17</v>
      </c>
      <c r="B178" s="16"/>
      <c r="C178" s="16"/>
      <c r="D178" s="17"/>
      <c r="E178" s="16"/>
      <c r="F178" s="16"/>
      <c r="G178" s="16"/>
      <c r="H178" s="17"/>
    </row>
    <row r="179" spans="1:8" x14ac:dyDescent="0.25">
      <c r="A179" s="16" t="s">
        <v>18</v>
      </c>
      <c r="B179" s="16"/>
      <c r="C179" s="16"/>
      <c r="D179" s="17"/>
      <c r="E179" s="16"/>
      <c r="F179" s="16"/>
      <c r="G179" s="16"/>
      <c r="H179" s="17"/>
    </row>
    <row r="180" spans="1:8" x14ac:dyDescent="0.25">
      <c r="A180" s="16" t="s">
        <v>19</v>
      </c>
      <c r="B180" s="16"/>
      <c r="C180" s="16"/>
      <c r="D180" s="17"/>
      <c r="E180" s="16"/>
      <c r="F180" s="16"/>
      <c r="G180" s="16"/>
      <c r="H180" s="17"/>
    </row>
    <row r="181" spans="1:8" x14ac:dyDescent="0.25">
      <c r="A181" s="16" t="s">
        <v>156</v>
      </c>
      <c r="B181" s="16"/>
      <c r="C181" s="16"/>
      <c r="D181" s="17"/>
      <c r="E181" s="16"/>
      <c r="F181" s="16"/>
      <c r="G181" s="16"/>
      <c r="H181" s="17"/>
    </row>
    <row r="182" spans="1:8" x14ac:dyDescent="0.25">
      <c r="A182" s="16" t="s">
        <v>21</v>
      </c>
      <c r="B182" s="16"/>
      <c r="C182" s="16"/>
      <c r="D182" s="17"/>
      <c r="E182" s="16"/>
      <c r="F182" s="16"/>
      <c r="G182" s="16"/>
      <c r="H182" s="17"/>
    </row>
    <row r="183" spans="1:8" x14ac:dyDescent="0.25">
      <c r="A183" s="19" t="s">
        <v>22</v>
      </c>
      <c r="B183" s="19"/>
      <c r="C183" s="19"/>
      <c r="D183" s="19"/>
      <c r="E183" s="19"/>
      <c r="F183" s="19"/>
      <c r="G183" s="19"/>
      <c r="H183" s="19"/>
    </row>
    <row r="184" spans="1:8" ht="42.75" x14ac:dyDescent="0.25">
      <c r="A184" s="5" t="s">
        <v>23</v>
      </c>
      <c r="B184" s="5" t="s">
        <v>24</v>
      </c>
      <c r="C184" s="5" t="s">
        <v>25</v>
      </c>
      <c r="D184" s="20" t="s">
        <v>26</v>
      </c>
      <c r="E184" s="20"/>
      <c r="F184" s="20"/>
      <c r="G184" s="5" t="s">
        <v>27</v>
      </c>
      <c r="H184" s="5" t="s">
        <v>28</v>
      </c>
    </row>
    <row r="185" spans="1:8" ht="150" x14ac:dyDescent="0.25">
      <c r="A185" s="6">
        <v>1</v>
      </c>
      <c r="B185" s="6" t="s">
        <v>205</v>
      </c>
      <c r="C185" s="6" t="s">
        <v>206</v>
      </c>
      <c r="D185" s="21" t="s">
        <v>31</v>
      </c>
      <c r="E185" s="21"/>
      <c r="F185" s="21"/>
      <c r="G185" s="6">
        <v>1</v>
      </c>
      <c r="H185" s="6" t="s">
        <v>32</v>
      </c>
    </row>
    <row r="186" spans="1:8" ht="165" x14ac:dyDescent="0.25">
      <c r="A186" s="6">
        <v>2</v>
      </c>
      <c r="B186" s="6" t="s">
        <v>207</v>
      </c>
      <c r="C186" s="6" t="s">
        <v>208</v>
      </c>
      <c r="D186" s="21" t="s">
        <v>31</v>
      </c>
      <c r="E186" s="21"/>
      <c r="F186" s="21"/>
      <c r="G186" s="6">
        <v>1</v>
      </c>
      <c r="H186" s="6" t="s">
        <v>32</v>
      </c>
    </row>
    <row r="187" spans="1:8" ht="135" x14ac:dyDescent="0.25">
      <c r="A187" s="6">
        <v>3</v>
      </c>
      <c r="B187" s="6" t="s">
        <v>209</v>
      </c>
      <c r="C187" s="6" t="s">
        <v>210</v>
      </c>
      <c r="D187" s="21" t="s">
        <v>31</v>
      </c>
      <c r="E187" s="21"/>
      <c r="F187" s="21"/>
      <c r="G187" s="6">
        <v>1</v>
      </c>
      <c r="H187" s="6" t="s">
        <v>32</v>
      </c>
    </row>
    <row r="188" spans="1:8" ht="75" x14ac:dyDescent="0.25">
      <c r="A188" s="6">
        <v>4</v>
      </c>
      <c r="B188" s="6" t="s">
        <v>211</v>
      </c>
      <c r="C188" s="6" t="s">
        <v>212</v>
      </c>
      <c r="D188" s="21" t="s">
        <v>31</v>
      </c>
      <c r="E188" s="21"/>
      <c r="F188" s="21"/>
      <c r="G188" s="6">
        <v>1</v>
      </c>
      <c r="H188" s="6" t="s">
        <v>68</v>
      </c>
    </row>
    <row r="189" spans="1:8" ht="45" x14ac:dyDescent="0.25">
      <c r="A189" s="6">
        <v>5</v>
      </c>
      <c r="B189" s="6" t="s">
        <v>213</v>
      </c>
      <c r="C189" s="6" t="s">
        <v>214</v>
      </c>
      <c r="D189" s="21" t="s">
        <v>31</v>
      </c>
      <c r="E189" s="21"/>
      <c r="F189" s="21"/>
      <c r="G189" s="6">
        <v>4</v>
      </c>
      <c r="H189" s="6" t="s">
        <v>32</v>
      </c>
    </row>
    <row r="190" spans="1:8" ht="60" x14ac:dyDescent="0.25">
      <c r="A190" s="6">
        <v>6</v>
      </c>
      <c r="B190" s="6" t="s">
        <v>215</v>
      </c>
      <c r="C190" s="6" t="s">
        <v>216</v>
      </c>
      <c r="D190" s="21" t="s">
        <v>31</v>
      </c>
      <c r="E190" s="21"/>
      <c r="F190" s="21"/>
      <c r="G190" s="6">
        <v>2</v>
      </c>
      <c r="H190" s="6" t="s">
        <v>32</v>
      </c>
    </row>
    <row r="191" spans="1:8" ht="135" x14ac:dyDescent="0.25">
      <c r="A191" s="6">
        <v>7</v>
      </c>
      <c r="B191" s="6" t="s">
        <v>217</v>
      </c>
      <c r="C191" s="6" t="s">
        <v>218</v>
      </c>
      <c r="D191" s="21" t="s">
        <v>31</v>
      </c>
      <c r="E191" s="21"/>
      <c r="F191" s="21"/>
      <c r="G191" s="6">
        <v>1</v>
      </c>
      <c r="H191" s="6" t="s">
        <v>32</v>
      </c>
    </row>
    <row r="192" spans="1:8" ht="135" x14ac:dyDescent="0.25">
      <c r="A192" s="6">
        <v>8</v>
      </c>
      <c r="B192" s="6" t="s">
        <v>219</v>
      </c>
      <c r="C192" s="6" t="s">
        <v>220</v>
      </c>
      <c r="D192" s="21" t="s">
        <v>31</v>
      </c>
      <c r="E192" s="21"/>
      <c r="F192" s="21"/>
      <c r="G192" s="6">
        <v>1</v>
      </c>
      <c r="H192" s="6" t="s">
        <v>32</v>
      </c>
    </row>
    <row r="193" spans="1:8" ht="105" x14ac:dyDescent="0.25">
      <c r="A193" s="6">
        <v>9</v>
      </c>
      <c r="B193" s="6" t="s">
        <v>221</v>
      </c>
      <c r="C193" s="6" t="s">
        <v>222</v>
      </c>
      <c r="D193" s="21" t="s">
        <v>31</v>
      </c>
      <c r="E193" s="21"/>
      <c r="F193" s="21"/>
      <c r="G193" s="6">
        <v>1</v>
      </c>
      <c r="H193" s="6" t="s">
        <v>32</v>
      </c>
    </row>
    <row r="194" spans="1:8" ht="105" x14ac:dyDescent="0.25">
      <c r="A194" s="6">
        <v>10</v>
      </c>
      <c r="B194" s="6" t="s">
        <v>223</v>
      </c>
      <c r="C194" s="6" t="s">
        <v>224</v>
      </c>
      <c r="D194" s="21" t="s">
        <v>31</v>
      </c>
      <c r="E194" s="21"/>
      <c r="F194" s="21"/>
      <c r="G194" s="6">
        <v>2</v>
      </c>
      <c r="H194" s="6" t="s">
        <v>32</v>
      </c>
    </row>
    <row r="195" spans="1:8" ht="30" x14ac:dyDescent="0.25">
      <c r="A195" s="6">
        <v>11</v>
      </c>
      <c r="B195" s="6" t="s">
        <v>225</v>
      </c>
      <c r="C195" s="6" t="s">
        <v>226</v>
      </c>
      <c r="D195" s="21" t="s">
        <v>40</v>
      </c>
      <c r="E195" s="21"/>
      <c r="F195" s="21"/>
      <c r="G195" s="6">
        <v>3</v>
      </c>
      <c r="H195" s="6" t="s">
        <v>32</v>
      </c>
    </row>
    <row r="196" spans="1:8" ht="90" x14ac:dyDescent="0.25">
      <c r="A196" s="6">
        <v>12</v>
      </c>
      <c r="B196" s="6" t="s">
        <v>227</v>
      </c>
      <c r="C196" s="6" t="s">
        <v>228</v>
      </c>
      <c r="D196" s="21" t="s">
        <v>31</v>
      </c>
      <c r="E196" s="21"/>
      <c r="F196" s="21"/>
      <c r="G196" s="6">
        <v>1</v>
      </c>
      <c r="H196" s="6" t="s">
        <v>32</v>
      </c>
    </row>
    <row r="197" spans="1:8" ht="45" x14ac:dyDescent="0.25">
      <c r="A197" s="6">
        <v>13</v>
      </c>
      <c r="B197" s="6" t="s">
        <v>229</v>
      </c>
      <c r="C197" s="6" t="s">
        <v>230</v>
      </c>
      <c r="D197" s="21" t="s">
        <v>31</v>
      </c>
      <c r="E197" s="21"/>
      <c r="F197" s="21"/>
      <c r="G197" s="6">
        <v>1</v>
      </c>
      <c r="H197" s="6" t="s">
        <v>32</v>
      </c>
    </row>
    <row r="198" spans="1:8" ht="105" x14ac:dyDescent="0.25">
      <c r="A198" s="6">
        <v>14</v>
      </c>
      <c r="B198" s="6" t="s">
        <v>231</v>
      </c>
      <c r="C198" s="6" t="s">
        <v>232</v>
      </c>
      <c r="D198" s="21" t="s">
        <v>31</v>
      </c>
      <c r="E198" s="21"/>
      <c r="F198" s="21"/>
      <c r="G198" s="6">
        <v>5</v>
      </c>
      <c r="H198" s="6" t="s">
        <v>32</v>
      </c>
    </row>
    <row r="199" spans="1:8" ht="105" x14ac:dyDescent="0.25">
      <c r="A199" s="6">
        <v>15</v>
      </c>
      <c r="B199" s="6" t="s">
        <v>233</v>
      </c>
      <c r="C199" s="6" t="s">
        <v>234</v>
      </c>
      <c r="D199" s="21" t="s">
        <v>31</v>
      </c>
      <c r="E199" s="21"/>
      <c r="F199" s="21"/>
      <c r="G199" s="6">
        <v>2</v>
      </c>
      <c r="H199" s="6" t="s">
        <v>32</v>
      </c>
    </row>
    <row r="200" spans="1:8" ht="105" x14ac:dyDescent="0.25">
      <c r="A200" s="6">
        <v>16</v>
      </c>
      <c r="B200" s="6" t="s">
        <v>235</v>
      </c>
      <c r="C200" s="6" t="s">
        <v>236</v>
      </c>
      <c r="D200" s="21" t="s">
        <v>31</v>
      </c>
      <c r="E200" s="21"/>
      <c r="F200" s="21"/>
      <c r="G200" s="6">
        <v>5</v>
      </c>
      <c r="H200" s="6" t="s">
        <v>32</v>
      </c>
    </row>
    <row r="201" spans="1:8" ht="105" x14ac:dyDescent="0.25">
      <c r="A201" s="6">
        <v>17</v>
      </c>
      <c r="B201" s="6" t="s">
        <v>237</v>
      </c>
      <c r="C201" s="6" t="s">
        <v>238</v>
      </c>
      <c r="D201" s="21" t="s">
        <v>31</v>
      </c>
      <c r="E201" s="21"/>
      <c r="F201" s="21"/>
      <c r="G201" s="6">
        <v>2</v>
      </c>
      <c r="H201" s="6" t="s">
        <v>32</v>
      </c>
    </row>
    <row r="202" spans="1:8" ht="105" x14ac:dyDescent="0.25">
      <c r="A202" s="6">
        <v>18</v>
      </c>
      <c r="B202" s="6" t="s">
        <v>239</v>
      </c>
      <c r="C202" s="6" t="s">
        <v>240</v>
      </c>
      <c r="D202" s="21" t="s">
        <v>31</v>
      </c>
      <c r="E202" s="21"/>
      <c r="F202" s="21"/>
      <c r="G202" s="6">
        <v>1</v>
      </c>
      <c r="H202" s="6" t="s">
        <v>32</v>
      </c>
    </row>
    <row r="203" spans="1:8" ht="30" x14ac:dyDescent="0.25">
      <c r="A203" s="6">
        <v>19</v>
      </c>
      <c r="B203" s="6" t="s">
        <v>241</v>
      </c>
      <c r="C203" s="6" t="s">
        <v>242</v>
      </c>
      <c r="D203" s="21" t="s">
        <v>31</v>
      </c>
      <c r="E203" s="21"/>
      <c r="F203" s="21"/>
      <c r="G203" s="6">
        <v>2</v>
      </c>
      <c r="H203" s="6" t="s">
        <v>32</v>
      </c>
    </row>
    <row r="204" spans="1:8" ht="30" x14ac:dyDescent="0.25">
      <c r="A204" s="6">
        <v>20</v>
      </c>
      <c r="B204" s="6" t="s">
        <v>243</v>
      </c>
      <c r="C204" s="6" t="s">
        <v>244</v>
      </c>
      <c r="D204" s="21" t="s">
        <v>31</v>
      </c>
      <c r="E204" s="21"/>
      <c r="F204" s="21"/>
      <c r="G204" s="6">
        <v>1</v>
      </c>
      <c r="H204" s="6" t="s">
        <v>32</v>
      </c>
    </row>
    <row r="205" spans="1:8" ht="45" x14ac:dyDescent="0.25">
      <c r="A205" s="6">
        <v>21</v>
      </c>
      <c r="B205" s="6" t="s">
        <v>245</v>
      </c>
      <c r="C205" s="6" t="s">
        <v>246</v>
      </c>
      <c r="D205" s="21" t="s">
        <v>31</v>
      </c>
      <c r="E205" s="21"/>
      <c r="F205" s="21"/>
      <c r="G205" s="6">
        <v>1</v>
      </c>
      <c r="H205" s="6" t="s">
        <v>32</v>
      </c>
    </row>
    <row r="206" spans="1:8" ht="30" x14ac:dyDescent="0.25">
      <c r="A206" s="6">
        <v>22</v>
      </c>
      <c r="B206" s="6" t="s">
        <v>247</v>
      </c>
      <c r="C206" s="6" t="s">
        <v>248</v>
      </c>
      <c r="D206" s="21" t="s">
        <v>40</v>
      </c>
      <c r="E206" s="21"/>
      <c r="F206" s="21"/>
      <c r="G206" s="6">
        <v>1</v>
      </c>
      <c r="H206" s="6" t="s">
        <v>32</v>
      </c>
    </row>
    <row r="207" spans="1:8" ht="135" x14ac:dyDescent="0.25">
      <c r="A207" s="6">
        <v>23</v>
      </c>
      <c r="B207" s="6" t="s">
        <v>249</v>
      </c>
      <c r="C207" s="6" t="s">
        <v>250</v>
      </c>
      <c r="D207" s="21" t="s">
        <v>31</v>
      </c>
      <c r="E207" s="21"/>
      <c r="F207" s="21"/>
      <c r="G207" s="6">
        <v>3</v>
      </c>
      <c r="H207" s="6" t="s">
        <v>32</v>
      </c>
    </row>
    <row r="208" spans="1:8" ht="45" x14ac:dyDescent="0.25">
      <c r="A208" s="6">
        <v>24</v>
      </c>
      <c r="B208" s="6" t="s">
        <v>251</v>
      </c>
      <c r="C208" s="6" t="s">
        <v>252</v>
      </c>
      <c r="D208" s="21" t="s">
        <v>31</v>
      </c>
      <c r="E208" s="21"/>
      <c r="F208" s="21"/>
      <c r="G208" s="6">
        <v>1</v>
      </c>
      <c r="H208" s="6" t="s">
        <v>32</v>
      </c>
    </row>
    <row r="209" spans="1:8" ht="45" x14ac:dyDescent="0.25">
      <c r="A209" s="6">
        <v>25</v>
      </c>
      <c r="B209" s="6" t="s">
        <v>253</v>
      </c>
      <c r="C209" s="6" t="s">
        <v>254</v>
      </c>
      <c r="D209" s="21" t="s">
        <v>31</v>
      </c>
      <c r="E209" s="21"/>
      <c r="F209" s="21"/>
      <c r="G209" s="6">
        <v>1</v>
      </c>
      <c r="H209" s="6" t="s">
        <v>32</v>
      </c>
    </row>
    <row r="210" spans="1:8" ht="165" x14ac:dyDescent="0.25">
      <c r="A210" s="6">
        <v>26</v>
      </c>
      <c r="B210" s="6" t="s">
        <v>255</v>
      </c>
      <c r="C210" s="6" t="s">
        <v>256</v>
      </c>
      <c r="D210" s="21" t="s">
        <v>31</v>
      </c>
      <c r="E210" s="21"/>
      <c r="F210" s="21"/>
      <c r="G210" s="6">
        <v>1</v>
      </c>
      <c r="H210" s="6" t="s">
        <v>32</v>
      </c>
    </row>
    <row r="211" spans="1:8" ht="60" x14ac:dyDescent="0.25">
      <c r="A211" s="6">
        <v>27</v>
      </c>
      <c r="B211" s="6" t="s">
        <v>257</v>
      </c>
      <c r="C211" s="6" t="s">
        <v>258</v>
      </c>
      <c r="D211" s="21" t="s">
        <v>31</v>
      </c>
      <c r="E211" s="21"/>
      <c r="F211" s="21"/>
      <c r="G211" s="6">
        <v>5</v>
      </c>
      <c r="H211" s="6" t="s">
        <v>32</v>
      </c>
    </row>
    <row r="212" spans="1:8" ht="60" x14ac:dyDescent="0.25">
      <c r="A212" s="6">
        <v>28</v>
      </c>
      <c r="B212" s="6" t="s">
        <v>259</v>
      </c>
      <c r="C212" s="6" t="s">
        <v>260</v>
      </c>
      <c r="D212" s="21" t="s">
        <v>31</v>
      </c>
      <c r="E212" s="21"/>
      <c r="F212" s="21"/>
      <c r="G212" s="6">
        <v>5</v>
      </c>
      <c r="H212" s="6" t="s">
        <v>32</v>
      </c>
    </row>
    <row r="213" spans="1:8" ht="90" x14ac:dyDescent="0.25">
      <c r="A213" s="6">
        <v>29</v>
      </c>
      <c r="B213" s="6" t="s">
        <v>261</v>
      </c>
      <c r="C213" s="6" t="s">
        <v>262</v>
      </c>
      <c r="D213" s="21" t="s">
        <v>31</v>
      </c>
      <c r="E213" s="21"/>
      <c r="F213" s="21"/>
      <c r="G213" s="6">
        <v>5</v>
      </c>
      <c r="H213" s="6" t="s">
        <v>32</v>
      </c>
    </row>
    <row r="214" spans="1:8" ht="60" x14ac:dyDescent="0.25">
      <c r="A214" s="6">
        <v>30</v>
      </c>
      <c r="B214" s="6" t="s">
        <v>263</v>
      </c>
      <c r="C214" s="6" t="s">
        <v>264</v>
      </c>
      <c r="D214" s="21" t="s">
        <v>31</v>
      </c>
      <c r="E214" s="21"/>
      <c r="F214" s="21"/>
      <c r="G214" s="6">
        <v>3</v>
      </c>
      <c r="H214" s="6" t="s">
        <v>32</v>
      </c>
    </row>
    <row r="215" spans="1:8" ht="180" x14ac:dyDescent="0.25">
      <c r="A215" s="6">
        <v>31</v>
      </c>
      <c r="B215" s="6" t="s">
        <v>59</v>
      </c>
      <c r="C215" s="6" t="s">
        <v>265</v>
      </c>
      <c r="D215" s="21" t="s">
        <v>61</v>
      </c>
      <c r="E215" s="21"/>
      <c r="F215" s="21"/>
      <c r="G215" s="6">
        <v>1</v>
      </c>
      <c r="H215" s="6" t="s">
        <v>32</v>
      </c>
    </row>
    <row r="216" spans="1:8" ht="30" x14ac:dyDescent="0.25">
      <c r="A216" s="6">
        <v>32</v>
      </c>
      <c r="B216" s="6" t="s">
        <v>73</v>
      </c>
      <c r="C216" s="6" t="s">
        <v>266</v>
      </c>
      <c r="D216" s="21" t="s">
        <v>61</v>
      </c>
      <c r="E216" s="21"/>
      <c r="F216" s="21"/>
      <c r="G216" s="6">
        <v>1</v>
      </c>
      <c r="H216" s="6" t="s">
        <v>32</v>
      </c>
    </row>
    <row r="217" spans="1:8" x14ac:dyDescent="0.25">
      <c r="A217" s="19" t="s">
        <v>75</v>
      </c>
      <c r="B217" s="19"/>
      <c r="C217" s="19"/>
      <c r="D217" s="19"/>
      <c r="E217" s="19"/>
      <c r="F217" s="19"/>
      <c r="G217" s="19"/>
      <c r="H217" s="19"/>
    </row>
    <row r="218" spans="1:8" x14ac:dyDescent="0.25">
      <c r="A218" s="22" t="s">
        <v>76</v>
      </c>
      <c r="B218" s="22"/>
      <c r="C218" s="22"/>
      <c r="D218" s="22">
        <v>12</v>
      </c>
      <c r="E218" s="22"/>
      <c r="F218" s="22"/>
      <c r="G218" s="22"/>
      <c r="H218" s="22"/>
    </row>
    <row r="219" spans="1:8" ht="42.75" x14ac:dyDescent="0.25">
      <c r="A219" s="5" t="s">
        <v>23</v>
      </c>
      <c r="B219" s="5" t="s">
        <v>24</v>
      </c>
      <c r="C219" s="5" t="s">
        <v>25</v>
      </c>
      <c r="D219" s="5" t="s">
        <v>26</v>
      </c>
      <c r="E219" s="5" t="s">
        <v>77</v>
      </c>
      <c r="F219" s="5" t="s">
        <v>78</v>
      </c>
      <c r="G219" s="5" t="s">
        <v>27</v>
      </c>
      <c r="H219" s="5" t="s">
        <v>28</v>
      </c>
    </row>
    <row r="220" spans="1:8" ht="60" x14ac:dyDescent="0.25">
      <c r="A220" s="6">
        <v>1</v>
      </c>
      <c r="B220" s="6" t="s">
        <v>79</v>
      </c>
      <c r="C220" s="6" t="s">
        <v>80</v>
      </c>
      <c r="D220" s="6" t="s">
        <v>40</v>
      </c>
      <c r="E220" s="6">
        <v>1</v>
      </c>
      <c r="F220" s="6" t="s">
        <v>81</v>
      </c>
      <c r="G220" s="6">
        <v>6</v>
      </c>
      <c r="H220" s="6" t="s">
        <v>32</v>
      </c>
    </row>
    <row r="221" spans="1:8" ht="45" x14ac:dyDescent="0.25">
      <c r="A221" s="6">
        <v>2</v>
      </c>
      <c r="B221" s="6" t="s">
        <v>82</v>
      </c>
      <c r="C221" s="6" t="s">
        <v>267</v>
      </c>
      <c r="D221" s="6" t="s">
        <v>40</v>
      </c>
      <c r="E221" s="6">
        <v>1</v>
      </c>
      <c r="F221" s="6" t="s">
        <v>84</v>
      </c>
      <c r="G221" s="6">
        <v>12</v>
      </c>
      <c r="H221" s="6" t="s">
        <v>32</v>
      </c>
    </row>
    <row r="222" spans="1:8" ht="75" x14ac:dyDescent="0.25">
      <c r="A222" s="6">
        <v>3</v>
      </c>
      <c r="B222" s="6" t="s">
        <v>85</v>
      </c>
      <c r="C222" s="6" t="s">
        <v>268</v>
      </c>
      <c r="D222" s="6" t="s">
        <v>61</v>
      </c>
      <c r="E222" s="6">
        <v>1</v>
      </c>
      <c r="F222" s="6" t="s">
        <v>84</v>
      </c>
      <c r="G222" s="6">
        <v>12</v>
      </c>
      <c r="H222" s="6" t="s">
        <v>32</v>
      </c>
    </row>
    <row r="223" spans="1:8" ht="75" x14ac:dyDescent="0.25">
      <c r="A223" s="6">
        <v>4</v>
      </c>
      <c r="B223" s="6" t="s">
        <v>269</v>
      </c>
      <c r="C223" s="6" t="s">
        <v>270</v>
      </c>
      <c r="D223" s="6" t="s">
        <v>145</v>
      </c>
      <c r="E223" s="6">
        <v>1</v>
      </c>
      <c r="F223" s="6" t="s">
        <v>84</v>
      </c>
      <c r="G223" s="6">
        <v>12</v>
      </c>
      <c r="H223" s="6" t="s">
        <v>32</v>
      </c>
    </row>
    <row r="224" spans="1:8" x14ac:dyDescent="0.25">
      <c r="A224" s="19" t="s">
        <v>75</v>
      </c>
      <c r="B224" s="19"/>
      <c r="C224" s="19"/>
      <c r="D224" s="19"/>
      <c r="E224" s="19"/>
      <c r="F224" s="19"/>
      <c r="G224" s="19"/>
      <c r="H224" s="19"/>
    </row>
    <row r="225" spans="1:8" x14ac:dyDescent="0.25">
      <c r="A225" s="22" t="s">
        <v>76</v>
      </c>
      <c r="B225" s="22"/>
      <c r="C225" s="22"/>
      <c r="D225" s="22">
        <v>6</v>
      </c>
      <c r="E225" s="22"/>
      <c r="F225" s="22"/>
      <c r="G225" s="22"/>
      <c r="H225" s="22"/>
    </row>
    <row r="226" spans="1:8" ht="42.75" x14ac:dyDescent="0.25">
      <c r="A226" s="5" t="s">
        <v>23</v>
      </c>
      <c r="B226" s="5" t="s">
        <v>24</v>
      </c>
      <c r="C226" s="5" t="s">
        <v>25</v>
      </c>
      <c r="D226" s="5" t="s">
        <v>26</v>
      </c>
      <c r="E226" s="5" t="s">
        <v>77</v>
      </c>
      <c r="F226" s="5" t="s">
        <v>78</v>
      </c>
      <c r="G226" s="5" t="s">
        <v>27</v>
      </c>
      <c r="H226" s="5" t="s">
        <v>28</v>
      </c>
    </row>
    <row r="227" spans="1:8" ht="30" x14ac:dyDescent="0.25">
      <c r="A227" s="6">
        <v>1</v>
      </c>
      <c r="B227" s="6" t="s">
        <v>271</v>
      </c>
      <c r="C227" s="6" t="s">
        <v>272</v>
      </c>
      <c r="D227" s="6" t="s">
        <v>40</v>
      </c>
      <c r="E227" s="6">
        <v>1</v>
      </c>
      <c r="F227" s="6" t="s">
        <v>81</v>
      </c>
      <c r="G227" s="6">
        <v>3</v>
      </c>
      <c r="H227" s="6" t="s">
        <v>32</v>
      </c>
    </row>
    <row r="228" spans="1:8" ht="30" x14ac:dyDescent="0.25">
      <c r="A228" s="6">
        <v>2</v>
      </c>
      <c r="B228" s="6" t="s">
        <v>273</v>
      </c>
      <c r="C228" s="6" t="s">
        <v>274</v>
      </c>
      <c r="D228" s="6" t="s">
        <v>40</v>
      </c>
      <c r="E228" s="6">
        <v>1</v>
      </c>
      <c r="F228" s="6" t="s">
        <v>84</v>
      </c>
      <c r="G228" s="6">
        <v>6</v>
      </c>
      <c r="H228" s="6" t="s">
        <v>32</v>
      </c>
    </row>
    <row r="229" spans="1:8" ht="30" x14ac:dyDescent="0.25">
      <c r="A229" s="6">
        <v>3</v>
      </c>
      <c r="B229" s="6" t="s">
        <v>275</v>
      </c>
      <c r="C229" s="6" t="s">
        <v>276</v>
      </c>
      <c r="D229" s="6" t="s">
        <v>31</v>
      </c>
      <c r="E229" s="6">
        <v>1</v>
      </c>
      <c r="F229" s="6" t="s">
        <v>84</v>
      </c>
      <c r="G229" s="6">
        <v>6</v>
      </c>
      <c r="H229" s="6" t="s">
        <v>32</v>
      </c>
    </row>
    <row r="230" spans="1:8" ht="30" x14ac:dyDescent="0.25">
      <c r="A230" s="6">
        <v>4</v>
      </c>
      <c r="B230" s="6" t="s">
        <v>275</v>
      </c>
      <c r="C230" s="6" t="s">
        <v>277</v>
      </c>
      <c r="D230" s="6" t="s">
        <v>31</v>
      </c>
      <c r="E230" s="6">
        <v>1</v>
      </c>
      <c r="F230" s="6" t="s">
        <v>84</v>
      </c>
      <c r="G230" s="6">
        <v>6</v>
      </c>
      <c r="H230" s="6" t="s">
        <v>32</v>
      </c>
    </row>
    <row r="231" spans="1:8" ht="30" x14ac:dyDescent="0.25">
      <c r="A231" s="6">
        <v>5</v>
      </c>
      <c r="B231" s="6" t="s">
        <v>278</v>
      </c>
      <c r="C231" s="6" t="s">
        <v>279</v>
      </c>
      <c r="D231" s="6" t="s">
        <v>31</v>
      </c>
      <c r="E231" s="6">
        <v>1</v>
      </c>
      <c r="F231" s="6" t="s">
        <v>81</v>
      </c>
      <c r="G231" s="6">
        <v>3</v>
      </c>
      <c r="H231" s="6" t="s">
        <v>32</v>
      </c>
    </row>
    <row r="232" spans="1:8" ht="75" x14ac:dyDescent="0.25">
      <c r="A232" s="6">
        <v>6</v>
      </c>
      <c r="B232" s="6" t="s">
        <v>280</v>
      </c>
      <c r="C232" s="6" t="s">
        <v>281</v>
      </c>
      <c r="D232" s="6" t="s">
        <v>31</v>
      </c>
      <c r="E232" s="6">
        <v>1</v>
      </c>
      <c r="F232" s="6" t="s">
        <v>81</v>
      </c>
      <c r="G232" s="6">
        <v>3</v>
      </c>
      <c r="H232" s="6" t="s">
        <v>32</v>
      </c>
    </row>
    <row r="233" spans="1:8" x14ac:dyDescent="0.25">
      <c r="A233" s="19" t="s">
        <v>94</v>
      </c>
      <c r="B233" s="19"/>
      <c r="C233" s="19"/>
      <c r="D233" s="19"/>
      <c r="E233" s="19"/>
      <c r="F233" s="19"/>
      <c r="G233" s="19"/>
      <c r="H233" s="19"/>
    </row>
    <row r="234" spans="1:8" ht="42.75" x14ac:dyDescent="0.25">
      <c r="A234" s="5" t="s">
        <v>23</v>
      </c>
      <c r="B234" s="5" t="s">
        <v>24</v>
      </c>
      <c r="C234" s="5" t="s">
        <v>25</v>
      </c>
      <c r="D234" s="20" t="s">
        <v>26</v>
      </c>
      <c r="E234" s="20"/>
      <c r="F234" s="20"/>
      <c r="G234" s="5" t="s">
        <v>27</v>
      </c>
      <c r="H234" s="5" t="s">
        <v>28</v>
      </c>
    </row>
    <row r="235" spans="1:8" ht="45" x14ac:dyDescent="0.25">
      <c r="A235" s="6">
        <v>1</v>
      </c>
      <c r="B235" s="6" t="s">
        <v>95</v>
      </c>
      <c r="C235" s="6" t="s">
        <v>96</v>
      </c>
      <c r="D235" s="21" t="s">
        <v>40</v>
      </c>
      <c r="E235" s="21"/>
      <c r="F235" s="21"/>
      <c r="G235" s="6">
        <v>1</v>
      </c>
      <c r="H235" s="6" t="s">
        <v>32</v>
      </c>
    </row>
    <row r="236" spans="1:8" ht="45" x14ac:dyDescent="0.25">
      <c r="A236" s="6">
        <v>2</v>
      </c>
      <c r="B236" s="6" t="s">
        <v>97</v>
      </c>
      <c r="C236" s="6" t="s">
        <v>282</v>
      </c>
      <c r="D236" s="21" t="s">
        <v>40</v>
      </c>
      <c r="E236" s="21"/>
      <c r="F236" s="21"/>
      <c r="G236" s="6">
        <v>1</v>
      </c>
      <c r="H236" s="6" t="s">
        <v>32</v>
      </c>
    </row>
    <row r="237" spans="1:8" ht="75" x14ac:dyDescent="0.25">
      <c r="A237" s="6">
        <v>3</v>
      </c>
      <c r="B237" s="6" t="s">
        <v>85</v>
      </c>
      <c r="C237" s="6" t="s">
        <v>283</v>
      </c>
      <c r="D237" s="21" t="s">
        <v>61</v>
      </c>
      <c r="E237" s="21"/>
      <c r="F237" s="21"/>
      <c r="G237" s="6">
        <v>1</v>
      </c>
      <c r="H237" s="6" t="s">
        <v>32</v>
      </c>
    </row>
    <row r="238" spans="1:8" ht="75" x14ac:dyDescent="0.25">
      <c r="A238" s="6">
        <v>4</v>
      </c>
      <c r="B238" s="6" t="s">
        <v>269</v>
      </c>
      <c r="C238" s="6" t="s">
        <v>270</v>
      </c>
      <c r="D238" s="21" t="s">
        <v>145</v>
      </c>
      <c r="E238" s="21"/>
      <c r="F238" s="21"/>
      <c r="G238" s="6">
        <v>1</v>
      </c>
      <c r="H238" s="6" t="s">
        <v>32</v>
      </c>
    </row>
    <row r="239" spans="1:8" x14ac:dyDescent="0.25">
      <c r="A239" s="19" t="s">
        <v>100</v>
      </c>
      <c r="B239" s="19"/>
      <c r="C239" s="19"/>
      <c r="D239" s="19"/>
      <c r="E239" s="19"/>
      <c r="F239" s="19"/>
      <c r="G239" s="19"/>
      <c r="H239" s="19"/>
    </row>
    <row r="240" spans="1:8" ht="42.75" x14ac:dyDescent="0.25">
      <c r="A240" s="5" t="s">
        <v>23</v>
      </c>
      <c r="B240" s="5" t="s">
        <v>24</v>
      </c>
      <c r="C240" s="5" t="s">
        <v>25</v>
      </c>
      <c r="D240" s="20" t="s">
        <v>26</v>
      </c>
      <c r="E240" s="20"/>
      <c r="F240" s="20"/>
      <c r="G240" s="5" t="s">
        <v>27</v>
      </c>
      <c r="H240" s="5" t="s">
        <v>28</v>
      </c>
    </row>
    <row r="241" spans="1:8" ht="45" x14ac:dyDescent="0.25">
      <c r="A241" s="6">
        <v>1</v>
      </c>
      <c r="B241" s="6" t="s">
        <v>101</v>
      </c>
      <c r="C241" s="6" t="s">
        <v>102</v>
      </c>
      <c r="D241" s="21" t="s">
        <v>103</v>
      </c>
      <c r="E241" s="21"/>
      <c r="F241" s="21"/>
      <c r="G241" s="6">
        <v>1</v>
      </c>
      <c r="H241" s="6" t="s">
        <v>68</v>
      </c>
    </row>
    <row r="242" spans="1:8" ht="45" x14ac:dyDescent="0.25">
      <c r="A242" s="6">
        <v>2</v>
      </c>
      <c r="B242" s="6" t="s">
        <v>104</v>
      </c>
      <c r="C242" s="6" t="s">
        <v>284</v>
      </c>
      <c r="D242" s="21" t="s">
        <v>103</v>
      </c>
      <c r="E242" s="21"/>
      <c r="F242" s="21"/>
      <c r="G242" s="6">
        <v>1</v>
      </c>
      <c r="H242" s="6" t="s">
        <v>68</v>
      </c>
    </row>
    <row r="243" spans="1:8" ht="30" x14ac:dyDescent="0.25">
      <c r="A243" s="6">
        <v>3</v>
      </c>
      <c r="B243" s="6" t="s">
        <v>106</v>
      </c>
      <c r="C243" s="6" t="s">
        <v>107</v>
      </c>
      <c r="D243" s="21" t="s">
        <v>103</v>
      </c>
      <c r="E243" s="21"/>
      <c r="F243" s="21"/>
      <c r="G243" s="6">
        <v>1</v>
      </c>
      <c r="H243" s="6" t="s">
        <v>68</v>
      </c>
    </row>
    <row r="244" spans="1:8" x14ac:dyDescent="0.25">
      <c r="A244" s="6">
        <v>4</v>
      </c>
      <c r="B244" s="6" t="s">
        <v>108</v>
      </c>
      <c r="C244" s="6" t="s">
        <v>109</v>
      </c>
      <c r="D244" s="21" t="s">
        <v>103</v>
      </c>
      <c r="E244" s="21"/>
      <c r="F244" s="21"/>
      <c r="G244" s="6">
        <v>1</v>
      </c>
      <c r="H244" s="6" t="s">
        <v>68</v>
      </c>
    </row>
    <row r="245" spans="1:8" ht="30" x14ac:dyDescent="0.25">
      <c r="A245" s="6">
        <v>5</v>
      </c>
      <c r="B245" s="6" t="s">
        <v>110</v>
      </c>
      <c r="C245" s="6" t="s">
        <v>285</v>
      </c>
      <c r="D245" s="21" t="s">
        <v>112</v>
      </c>
      <c r="E245" s="21"/>
      <c r="F245" s="21"/>
      <c r="G245" s="6">
        <v>20</v>
      </c>
      <c r="H245" s="6" t="s">
        <v>68</v>
      </c>
    </row>
    <row r="246" spans="1:8" ht="19.5" x14ac:dyDescent="0.25">
      <c r="A246" s="3">
        <v>5</v>
      </c>
      <c r="B246" s="3" t="s">
        <v>6</v>
      </c>
      <c r="C246" s="13" t="s">
        <v>286</v>
      </c>
      <c r="D246" s="13"/>
      <c r="E246" s="13"/>
      <c r="F246" s="13"/>
      <c r="G246" s="13"/>
      <c r="H246" s="13"/>
    </row>
    <row r="247" spans="1:8" ht="19.5" x14ac:dyDescent="0.25">
      <c r="A247" s="13" t="s">
        <v>8</v>
      </c>
      <c r="B247" s="13"/>
      <c r="C247" s="13" t="s">
        <v>9</v>
      </c>
      <c r="D247" s="13"/>
      <c r="E247" s="13"/>
      <c r="F247" s="13"/>
      <c r="G247" s="13"/>
      <c r="H247" s="13"/>
    </row>
    <row r="248" spans="1:8" ht="19.5" x14ac:dyDescent="0.25">
      <c r="A248" s="13" t="s">
        <v>10</v>
      </c>
      <c r="B248" s="13"/>
      <c r="C248" s="13">
        <f>D282+D289</f>
        <v>18</v>
      </c>
      <c r="D248" s="13"/>
      <c r="E248" s="13"/>
      <c r="F248" s="13"/>
      <c r="G248" s="13"/>
      <c r="H248" s="13"/>
    </row>
    <row r="249" spans="1:8" ht="19.5" x14ac:dyDescent="0.25">
      <c r="A249" s="13" t="s">
        <v>11</v>
      </c>
      <c r="B249" s="13"/>
      <c r="C249" s="13" t="s">
        <v>203</v>
      </c>
      <c r="D249" s="13"/>
      <c r="E249" s="13"/>
      <c r="F249" s="13"/>
      <c r="G249" s="13"/>
      <c r="H249" s="13"/>
    </row>
    <row r="250" spans="1:8" x14ac:dyDescent="0.25">
      <c r="A250" s="14" t="s">
        <v>13</v>
      </c>
      <c r="B250" s="14"/>
      <c r="C250" s="14"/>
      <c r="D250" s="15"/>
      <c r="E250" s="14"/>
      <c r="F250" s="14"/>
      <c r="G250" s="14"/>
      <c r="H250" s="15"/>
    </row>
    <row r="251" spans="1:8" x14ac:dyDescent="0.25">
      <c r="A251" s="16" t="s">
        <v>114</v>
      </c>
      <c r="B251" s="16"/>
      <c r="C251" s="16"/>
      <c r="D251" s="17"/>
      <c r="E251" s="16"/>
      <c r="F251" s="16"/>
      <c r="G251" s="16"/>
      <c r="H251" s="17"/>
    </row>
    <row r="252" spans="1:8" x14ac:dyDescent="0.25">
      <c r="A252" s="16" t="s">
        <v>15</v>
      </c>
      <c r="B252" s="16"/>
      <c r="C252" s="16"/>
      <c r="D252" s="17"/>
      <c r="E252" s="16"/>
      <c r="F252" s="16"/>
      <c r="G252" s="16"/>
      <c r="H252" s="17"/>
    </row>
    <row r="253" spans="1:8" x14ac:dyDescent="0.25">
      <c r="A253" s="16" t="s">
        <v>16</v>
      </c>
      <c r="B253" s="16"/>
      <c r="C253" s="16"/>
      <c r="D253" s="17"/>
      <c r="E253" s="16"/>
      <c r="F253" s="16"/>
      <c r="G253" s="16"/>
      <c r="H253" s="17"/>
    </row>
    <row r="254" spans="1:8" x14ac:dyDescent="0.25">
      <c r="A254" s="16" t="s">
        <v>287</v>
      </c>
      <c r="B254" s="16"/>
      <c r="C254" s="16"/>
      <c r="D254" s="17"/>
      <c r="E254" s="16"/>
      <c r="F254" s="16"/>
      <c r="G254" s="16"/>
      <c r="H254" s="17"/>
    </row>
    <row r="255" spans="1:8" x14ac:dyDescent="0.25">
      <c r="A255" s="16" t="s">
        <v>288</v>
      </c>
      <c r="B255" s="16"/>
      <c r="C255" s="16"/>
      <c r="D255" s="17"/>
      <c r="E255" s="16"/>
      <c r="F255" s="16"/>
      <c r="G255" s="16"/>
      <c r="H255" s="17"/>
    </row>
    <row r="256" spans="1:8" x14ac:dyDescent="0.25">
      <c r="A256" s="16" t="s">
        <v>19</v>
      </c>
      <c r="B256" s="16"/>
      <c r="C256" s="16"/>
      <c r="D256" s="17"/>
      <c r="E256" s="16"/>
      <c r="F256" s="16"/>
      <c r="G256" s="16"/>
      <c r="H256" s="17"/>
    </row>
    <row r="257" spans="1:8" x14ac:dyDescent="0.25">
      <c r="A257" s="16" t="s">
        <v>156</v>
      </c>
      <c r="B257" s="16"/>
      <c r="C257" s="16"/>
      <c r="D257" s="17"/>
      <c r="E257" s="16"/>
      <c r="F257" s="16"/>
      <c r="G257" s="16"/>
      <c r="H257" s="17"/>
    </row>
    <row r="258" spans="1:8" x14ac:dyDescent="0.25">
      <c r="A258" s="16" t="s">
        <v>21</v>
      </c>
      <c r="B258" s="16"/>
      <c r="C258" s="16"/>
      <c r="D258" s="17"/>
      <c r="E258" s="16"/>
      <c r="F258" s="16"/>
      <c r="G258" s="16"/>
      <c r="H258" s="17"/>
    </row>
    <row r="259" spans="1:8" x14ac:dyDescent="0.25">
      <c r="A259" s="19" t="s">
        <v>22</v>
      </c>
      <c r="B259" s="19"/>
      <c r="C259" s="19"/>
      <c r="D259" s="19"/>
      <c r="E259" s="19"/>
      <c r="F259" s="19"/>
      <c r="G259" s="19"/>
      <c r="H259" s="19"/>
    </row>
    <row r="260" spans="1:8" ht="42.75" x14ac:dyDescent="0.25">
      <c r="A260" s="5" t="s">
        <v>23</v>
      </c>
      <c r="B260" s="5" t="s">
        <v>24</v>
      </c>
      <c r="C260" s="5" t="s">
        <v>25</v>
      </c>
      <c r="D260" s="20" t="s">
        <v>26</v>
      </c>
      <c r="E260" s="20"/>
      <c r="F260" s="20"/>
      <c r="G260" s="5" t="s">
        <v>27</v>
      </c>
      <c r="H260" s="5" t="s">
        <v>28</v>
      </c>
    </row>
    <row r="261" spans="1:8" ht="90" x14ac:dyDescent="0.25">
      <c r="A261" s="6">
        <v>1</v>
      </c>
      <c r="B261" s="6" t="s">
        <v>289</v>
      </c>
      <c r="C261" s="6" t="s">
        <v>290</v>
      </c>
      <c r="D261" s="21" t="s">
        <v>31</v>
      </c>
      <c r="E261" s="21"/>
      <c r="F261" s="21"/>
      <c r="G261" s="6">
        <v>2</v>
      </c>
      <c r="H261" s="6" t="s">
        <v>32</v>
      </c>
    </row>
    <row r="262" spans="1:8" ht="60" x14ac:dyDescent="0.25">
      <c r="A262" s="6">
        <v>2</v>
      </c>
      <c r="B262" s="6" t="s">
        <v>291</v>
      </c>
      <c r="C262" s="6" t="s">
        <v>292</v>
      </c>
      <c r="D262" s="21" t="s">
        <v>31</v>
      </c>
      <c r="E262" s="21"/>
      <c r="F262" s="21"/>
      <c r="G262" s="6">
        <v>1</v>
      </c>
      <c r="H262" s="6" t="s">
        <v>32</v>
      </c>
    </row>
    <row r="263" spans="1:8" ht="75" x14ac:dyDescent="0.25">
      <c r="A263" s="6">
        <v>3</v>
      </c>
      <c r="B263" s="6" t="s">
        <v>293</v>
      </c>
      <c r="C263" s="6" t="s">
        <v>294</v>
      </c>
      <c r="D263" s="21" t="s">
        <v>31</v>
      </c>
      <c r="E263" s="21"/>
      <c r="F263" s="21"/>
      <c r="G263" s="6">
        <v>2</v>
      </c>
      <c r="H263" s="6" t="s">
        <v>32</v>
      </c>
    </row>
    <row r="264" spans="1:8" ht="75" x14ac:dyDescent="0.25">
      <c r="A264" s="6">
        <v>4</v>
      </c>
      <c r="B264" s="6" t="s">
        <v>295</v>
      </c>
      <c r="C264" s="6" t="s">
        <v>296</v>
      </c>
      <c r="D264" s="21" t="s">
        <v>31</v>
      </c>
      <c r="E264" s="21"/>
      <c r="F264" s="21"/>
      <c r="G264" s="6">
        <v>1</v>
      </c>
      <c r="H264" s="6" t="s">
        <v>32</v>
      </c>
    </row>
    <row r="265" spans="1:8" ht="45" x14ac:dyDescent="0.25">
      <c r="A265" s="6">
        <v>5</v>
      </c>
      <c r="B265" s="6" t="s">
        <v>225</v>
      </c>
      <c r="C265" s="6" t="s">
        <v>297</v>
      </c>
      <c r="D265" s="21" t="s">
        <v>40</v>
      </c>
      <c r="E265" s="21"/>
      <c r="F265" s="21"/>
      <c r="G265" s="6">
        <v>3</v>
      </c>
      <c r="H265" s="6" t="s">
        <v>32</v>
      </c>
    </row>
    <row r="266" spans="1:8" ht="60" x14ac:dyDescent="0.25">
      <c r="A266" s="6">
        <v>6</v>
      </c>
      <c r="B266" s="6" t="s">
        <v>227</v>
      </c>
      <c r="C266" s="6" t="s">
        <v>298</v>
      </c>
      <c r="D266" s="21" t="s">
        <v>31</v>
      </c>
      <c r="E266" s="21"/>
      <c r="F266" s="21"/>
      <c r="G266" s="6">
        <v>1</v>
      </c>
      <c r="H266" s="6" t="s">
        <v>32</v>
      </c>
    </row>
    <row r="267" spans="1:8" ht="60" x14ac:dyDescent="0.25">
      <c r="A267" s="6">
        <v>7</v>
      </c>
      <c r="B267" s="6" t="s">
        <v>299</v>
      </c>
      <c r="C267" s="6" t="s">
        <v>300</v>
      </c>
      <c r="D267" s="21" t="s">
        <v>31</v>
      </c>
      <c r="E267" s="21"/>
      <c r="F267" s="21"/>
      <c r="G267" s="6">
        <v>1</v>
      </c>
      <c r="H267" s="6" t="s">
        <v>68</v>
      </c>
    </row>
    <row r="268" spans="1:8" ht="165" x14ac:dyDescent="0.25">
      <c r="A268" s="6">
        <v>8</v>
      </c>
      <c r="B268" s="6" t="s">
        <v>301</v>
      </c>
      <c r="C268" s="6" t="s">
        <v>302</v>
      </c>
      <c r="D268" s="21" t="s">
        <v>31</v>
      </c>
      <c r="E268" s="21"/>
      <c r="F268" s="21"/>
      <c r="G268" s="6">
        <v>1</v>
      </c>
      <c r="H268" s="6" t="s">
        <v>32</v>
      </c>
    </row>
    <row r="269" spans="1:8" ht="135" x14ac:dyDescent="0.25">
      <c r="A269" s="6">
        <v>9</v>
      </c>
      <c r="B269" s="6" t="s">
        <v>303</v>
      </c>
      <c r="C269" s="6" t="s">
        <v>304</v>
      </c>
      <c r="D269" s="21" t="s">
        <v>31</v>
      </c>
      <c r="E269" s="21"/>
      <c r="F269" s="21"/>
      <c r="G269" s="6">
        <v>20</v>
      </c>
      <c r="H269" s="6" t="s">
        <v>37</v>
      </c>
    </row>
    <row r="270" spans="1:8" ht="105" x14ac:dyDescent="0.25">
      <c r="A270" s="6">
        <v>10</v>
      </c>
      <c r="B270" s="6" t="s">
        <v>305</v>
      </c>
      <c r="C270" s="6" t="s">
        <v>306</v>
      </c>
      <c r="D270" s="21" t="s">
        <v>31</v>
      </c>
      <c r="E270" s="21"/>
      <c r="F270" s="21"/>
      <c r="G270" s="6">
        <v>20</v>
      </c>
      <c r="H270" s="6" t="s">
        <v>37</v>
      </c>
    </row>
    <row r="271" spans="1:8" ht="60" x14ac:dyDescent="0.25">
      <c r="A271" s="6">
        <v>11</v>
      </c>
      <c r="B271" s="6" t="s">
        <v>307</v>
      </c>
      <c r="C271" s="6" t="s">
        <v>308</v>
      </c>
      <c r="D271" s="21" t="s">
        <v>31</v>
      </c>
      <c r="E271" s="21"/>
      <c r="F271" s="21"/>
      <c r="G271" s="6">
        <v>20</v>
      </c>
      <c r="H271" s="6" t="s">
        <v>37</v>
      </c>
    </row>
    <row r="272" spans="1:8" ht="45" x14ac:dyDescent="0.25">
      <c r="A272" s="6">
        <v>12</v>
      </c>
      <c r="B272" s="6" t="s">
        <v>309</v>
      </c>
      <c r="C272" s="6" t="s">
        <v>310</v>
      </c>
      <c r="D272" s="21" t="s">
        <v>31</v>
      </c>
      <c r="E272" s="21"/>
      <c r="F272" s="21"/>
      <c r="G272" s="6">
        <v>10</v>
      </c>
      <c r="H272" s="6" t="s">
        <v>37</v>
      </c>
    </row>
    <row r="273" spans="1:8" ht="75" x14ac:dyDescent="0.25">
      <c r="A273" s="6">
        <v>13</v>
      </c>
      <c r="B273" s="6" t="s">
        <v>311</v>
      </c>
      <c r="C273" s="6" t="s">
        <v>312</v>
      </c>
      <c r="D273" s="21" t="s">
        <v>31</v>
      </c>
      <c r="E273" s="21"/>
      <c r="F273" s="21"/>
      <c r="G273" s="6">
        <v>1</v>
      </c>
      <c r="H273" s="6" t="s">
        <v>37</v>
      </c>
    </row>
    <row r="274" spans="1:8" ht="60" x14ac:dyDescent="0.25">
      <c r="A274" s="6">
        <v>14</v>
      </c>
      <c r="B274" s="6" t="s">
        <v>313</v>
      </c>
      <c r="C274" s="6" t="s">
        <v>314</v>
      </c>
      <c r="D274" s="21" t="s">
        <v>31</v>
      </c>
      <c r="E274" s="21"/>
      <c r="F274" s="21"/>
      <c r="G274" s="6">
        <v>1</v>
      </c>
      <c r="H274" s="6" t="s">
        <v>32</v>
      </c>
    </row>
    <row r="275" spans="1:8" ht="180" x14ac:dyDescent="0.25">
      <c r="A275" s="6">
        <v>15</v>
      </c>
      <c r="B275" s="6" t="s">
        <v>249</v>
      </c>
      <c r="C275" s="6" t="s">
        <v>315</v>
      </c>
      <c r="D275" s="21" t="s">
        <v>31</v>
      </c>
      <c r="E275" s="21"/>
      <c r="F275" s="21"/>
      <c r="G275" s="6">
        <v>5</v>
      </c>
      <c r="H275" s="6" t="s">
        <v>32</v>
      </c>
    </row>
    <row r="276" spans="1:8" ht="45" x14ac:dyDescent="0.25">
      <c r="A276" s="6">
        <v>16</v>
      </c>
      <c r="B276" s="6" t="s">
        <v>251</v>
      </c>
      <c r="C276" s="6" t="s">
        <v>252</v>
      </c>
      <c r="D276" s="21" t="s">
        <v>31</v>
      </c>
      <c r="E276" s="21"/>
      <c r="F276" s="21"/>
      <c r="G276" s="6">
        <v>1</v>
      </c>
      <c r="H276" s="6" t="s">
        <v>32</v>
      </c>
    </row>
    <row r="277" spans="1:8" ht="30" x14ac:dyDescent="0.25">
      <c r="A277" s="6">
        <v>17</v>
      </c>
      <c r="B277" s="6" t="s">
        <v>73</v>
      </c>
      <c r="C277" s="6" t="s">
        <v>266</v>
      </c>
      <c r="D277" s="21" t="s">
        <v>61</v>
      </c>
      <c r="E277" s="21"/>
      <c r="F277" s="21"/>
      <c r="G277" s="6">
        <v>1</v>
      </c>
      <c r="H277" s="6" t="s">
        <v>32</v>
      </c>
    </row>
    <row r="278" spans="1:8" ht="180" x14ac:dyDescent="0.25">
      <c r="A278" s="6">
        <v>18</v>
      </c>
      <c r="B278" s="6" t="s">
        <v>59</v>
      </c>
      <c r="C278" s="6" t="s">
        <v>265</v>
      </c>
      <c r="D278" s="21" t="s">
        <v>61</v>
      </c>
      <c r="E278" s="21"/>
      <c r="F278" s="21"/>
      <c r="G278" s="6">
        <v>1</v>
      </c>
      <c r="H278" s="6" t="s">
        <v>32</v>
      </c>
    </row>
    <row r="279" spans="1:8" ht="60" x14ac:dyDescent="0.25">
      <c r="A279" s="6">
        <v>19</v>
      </c>
      <c r="B279" s="6" t="s">
        <v>41</v>
      </c>
      <c r="C279" s="6" t="s">
        <v>42</v>
      </c>
      <c r="D279" s="21" t="s">
        <v>40</v>
      </c>
      <c r="E279" s="21"/>
      <c r="F279" s="21"/>
      <c r="G279" s="6">
        <v>1</v>
      </c>
      <c r="H279" s="6" t="s">
        <v>32</v>
      </c>
    </row>
    <row r="280" spans="1:8" ht="30" x14ac:dyDescent="0.25">
      <c r="A280" s="6">
        <v>20</v>
      </c>
      <c r="B280" s="6" t="s">
        <v>247</v>
      </c>
      <c r="C280" s="6" t="s">
        <v>248</v>
      </c>
      <c r="D280" s="21" t="s">
        <v>40</v>
      </c>
      <c r="E280" s="21"/>
      <c r="F280" s="21"/>
      <c r="G280" s="6">
        <v>1</v>
      </c>
      <c r="H280" s="6" t="s">
        <v>32</v>
      </c>
    </row>
    <row r="281" spans="1:8" x14ac:dyDescent="0.25">
      <c r="A281" s="19" t="s">
        <v>75</v>
      </c>
      <c r="B281" s="19"/>
      <c r="C281" s="19"/>
      <c r="D281" s="19"/>
      <c r="E281" s="19"/>
      <c r="F281" s="19"/>
      <c r="G281" s="19"/>
      <c r="H281" s="19"/>
    </row>
    <row r="282" spans="1:8" x14ac:dyDescent="0.25">
      <c r="A282" s="22" t="s">
        <v>76</v>
      </c>
      <c r="B282" s="22"/>
      <c r="C282" s="22"/>
      <c r="D282" s="22">
        <v>12</v>
      </c>
      <c r="E282" s="22"/>
      <c r="F282" s="22"/>
      <c r="G282" s="22"/>
      <c r="H282" s="22"/>
    </row>
    <row r="283" spans="1:8" ht="42.75" x14ac:dyDescent="0.25">
      <c r="A283" s="5" t="s">
        <v>23</v>
      </c>
      <c r="B283" s="5" t="s">
        <v>24</v>
      </c>
      <c r="C283" s="5" t="s">
        <v>25</v>
      </c>
      <c r="D283" s="5" t="s">
        <v>26</v>
      </c>
      <c r="E283" s="5" t="s">
        <v>77</v>
      </c>
      <c r="F283" s="5" t="s">
        <v>78</v>
      </c>
      <c r="G283" s="5" t="s">
        <v>27</v>
      </c>
      <c r="H283" s="5" t="s">
        <v>28</v>
      </c>
    </row>
    <row r="284" spans="1:8" ht="60" x14ac:dyDescent="0.25">
      <c r="A284" s="6">
        <v>1</v>
      </c>
      <c r="B284" s="6" t="s">
        <v>79</v>
      </c>
      <c r="C284" s="6" t="s">
        <v>80</v>
      </c>
      <c r="D284" s="6" t="s">
        <v>40</v>
      </c>
      <c r="E284" s="6">
        <v>1</v>
      </c>
      <c r="F284" s="6" t="s">
        <v>81</v>
      </c>
      <c r="G284" s="6">
        <v>6</v>
      </c>
      <c r="H284" s="6" t="s">
        <v>32</v>
      </c>
    </row>
    <row r="285" spans="1:8" ht="45" x14ac:dyDescent="0.25">
      <c r="A285" s="6">
        <v>2</v>
      </c>
      <c r="B285" s="6" t="s">
        <v>82</v>
      </c>
      <c r="C285" s="6" t="s">
        <v>267</v>
      </c>
      <c r="D285" s="6" t="s">
        <v>40</v>
      </c>
      <c r="E285" s="6">
        <v>1</v>
      </c>
      <c r="F285" s="6" t="s">
        <v>84</v>
      </c>
      <c r="G285" s="6">
        <v>12</v>
      </c>
      <c r="H285" s="6" t="s">
        <v>32</v>
      </c>
    </row>
    <row r="286" spans="1:8" ht="75" x14ac:dyDescent="0.25">
      <c r="A286" s="6">
        <v>3</v>
      </c>
      <c r="B286" s="6" t="s">
        <v>85</v>
      </c>
      <c r="C286" s="6" t="s">
        <v>268</v>
      </c>
      <c r="D286" s="6" t="s">
        <v>61</v>
      </c>
      <c r="E286" s="6">
        <v>1</v>
      </c>
      <c r="F286" s="6" t="s">
        <v>84</v>
      </c>
      <c r="G286" s="6">
        <v>12</v>
      </c>
      <c r="H286" s="6" t="s">
        <v>32</v>
      </c>
    </row>
    <row r="287" spans="1:8" ht="75" x14ac:dyDescent="0.25">
      <c r="A287" s="6">
        <v>4</v>
      </c>
      <c r="B287" s="6" t="s">
        <v>316</v>
      </c>
      <c r="C287" s="6" t="s">
        <v>317</v>
      </c>
      <c r="D287" s="6" t="s">
        <v>145</v>
      </c>
      <c r="E287" s="6">
        <v>1</v>
      </c>
      <c r="F287" s="6" t="s">
        <v>84</v>
      </c>
      <c r="G287" s="6">
        <v>12</v>
      </c>
      <c r="H287" s="6" t="s">
        <v>32</v>
      </c>
    </row>
    <row r="288" spans="1:8" x14ac:dyDescent="0.25">
      <c r="A288" s="19" t="s">
        <v>75</v>
      </c>
      <c r="B288" s="19"/>
      <c r="C288" s="19"/>
      <c r="D288" s="19"/>
      <c r="E288" s="19"/>
      <c r="F288" s="19"/>
      <c r="G288" s="19"/>
      <c r="H288" s="19"/>
    </row>
    <row r="289" spans="1:8" x14ac:dyDescent="0.25">
      <c r="A289" s="22" t="s">
        <v>76</v>
      </c>
      <c r="B289" s="22"/>
      <c r="C289" s="22"/>
      <c r="D289" s="22">
        <v>6</v>
      </c>
      <c r="E289" s="22"/>
      <c r="F289" s="22"/>
      <c r="G289" s="22"/>
      <c r="H289" s="22"/>
    </row>
    <row r="290" spans="1:8" ht="42.75" x14ac:dyDescent="0.25">
      <c r="A290" s="5" t="s">
        <v>23</v>
      </c>
      <c r="B290" s="5" t="s">
        <v>24</v>
      </c>
      <c r="C290" s="5" t="s">
        <v>25</v>
      </c>
      <c r="D290" s="5" t="s">
        <v>26</v>
      </c>
      <c r="E290" s="5" t="s">
        <v>77</v>
      </c>
      <c r="F290" s="5" t="s">
        <v>78</v>
      </c>
      <c r="G290" s="5" t="s">
        <v>27</v>
      </c>
      <c r="H290" s="5" t="s">
        <v>28</v>
      </c>
    </row>
    <row r="291" spans="1:8" ht="60" x14ac:dyDescent="0.25">
      <c r="A291" s="6">
        <v>1</v>
      </c>
      <c r="B291" s="6" t="s">
        <v>271</v>
      </c>
      <c r="C291" s="6" t="s">
        <v>318</v>
      </c>
      <c r="D291" s="6" t="s">
        <v>40</v>
      </c>
      <c r="E291" s="6">
        <v>1</v>
      </c>
      <c r="F291" s="6" t="s">
        <v>84</v>
      </c>
      <c r="G291" s="6">
        <v>6</v>
      </c>
      <c r="H291" s="6" t="s">
        <v>32</v>
      </c>
    </row>
    <row r="292" spans="1:8" ht="30" x14ac:dyDescent="0.25">
      <c r="A292" s="6">
        <v>2</v>
      </c>
      <c r="B292" s="6" t="s">
        <v>273</v>
      </c>
      <c r="C292" s="6" t="s">
        <v>274</v>
      </c>
      <c r="D292" s="6" t="s">
        <v>40</v>
      </c>
      <c r="E292" s="6">
        <v>1</v>
      </c>
      <c r="F292" s="6" t="s">
        <v>84</v>
      </c>
      <c r="G292" s="6">
        <v>6</v>
      </c>
      <c r="H292" s="6" t="s">
        <v>32</v>
      </c>
    </row>
    <row r="293" spans="1:8" ht="165" x14ac:dyDescent="0.25">
      <c r="A293" s="6">
        <v>3</v>
      </c>
      <c r="B293" s="6" t="s">
        <v>319</v>
      </c>
      <c r="C293" s="6" t="s">
        <v>320</v>
      </c>
      <c r="D293" s="6" t="s">
        <v>31</v>
      </c>
      <c r="E293" s="6">
        <v>1</v>
      </c>
      <c r="F293" s="6" t="s">
        <v>84</v>
      </c>
      <c r="G293" s="6">
        <v>6</v>
      </c>
      <c r="H293" s="6" t="s">
        <v>32</v>
      </c>
    </row>
    <row r="294" spans="1:8" ht="60" x14ac:dyDescent="0.25">
      <c r="A294" s="6">
        <v>4</v>
      </c>
      <c r="B294" s="6" t="s">
        <v>321</v>
      </c>
      <c r="C294" s="6" t="s">
        <v>322</v>
      </c>
      <c r="D294" s="6" t="s">
        <v>31</v>
      </c>
      <c r="E294" s="6">
        <v>1</v>
      </c>
      <c r="F294" s="6" t="s">
        <v>84</v>
      </c>
      <c r="G294" s="6">
        <v>6</v>
      </c>
      <c r="H294" s="6" t="s">
        <v>32</v>
      </c>
    </row>
    <row r="295" spans="1:8" ht="30" x14ac:dyDescent="0.25">
      <c r="A295" s="6">
        <v>5</v>
      </c>
      <c r="B295" s="6" t="s">
        <v>323</v>
      </c>
      <c r="C295" s="6" t="s">
        <v>324</v>
      </c>
      <c r="D295" s="6" t="s">
        <v>31</v>
      </c>
      <c r="E295" s="6">
        <v>1</v>
      </c>
      <c r="F295" s="6" t="s">
        <v>84</v>
      </c>
      <c r="G295" s="6">
        <v>6</v>
      </c>
      <c r="H295" s="6" t="s">
        <v>32</v>
      </c>
    </row>
    <row r="296" spans="1:8" ht="45" x14ac:dyDescent="0.25">
      <c r="A296" s="6">
        <v>6</v>
      </c>
      <c r="B296" s="6" t="s">
        <v>325</v>
      </c>
      <c r="C296" s="6" t="s">
        <v>326</v>
      </c>
      <c r="D296" s="6" t="s">
        <v>31</v>
      </c>
      <c r="E296" s="6">
        <v>1</v>
      </c>
      <c r="F296" s="6" t="s">
        <v>84</v>
      </c>
      <c r="G296" s="6">
        <v>6</v>
      </c>
      <c r="H296" s="6" t="s">
        <v>32</v>
      </c>
    </row>
    <row r="297" spans="1:8" x14ac:dyDescent="0.25">
      <c r="A297" s="19" t="s">
        <v>94</v>
      </c>
      <c r="B297" s="19"/>
      <c r="C297" s="19"/>
      <c r="D297" s="19"/>
      <c r="E297" s="19"/>
      <c r="F297" s="19"/>
      <c r="G297" s="19"/>
      <c r="H297" s="19"/>
    </row>
    <row r="298" spans="1:8" ht="42.75" x14ac:dyDescent="0.25">
      <c r="A298" s="5" t="s">
        <v>23</v>
      </c>
      <c r="B298" s="5" t="s">
        <v>24</v>
      </c>
      <c r="C298" s="5" t="s">
        <v>25</v>
      </c>
      <c r="D298" s="20" t="s">
        <v>26</v>
      </c>
      <c r="E298" s="20"/>
      <c r="F298" s="20"/>
      <c r="G298" s="5" t="s">
        <v>27</v>
      </c>
      <c r="H298" s="5" t="s">
        <v>28</v>
      </c>
    </row>
    <row r="299" spans="1:8" ht="45" x14ac:dyDescent="0.25">
      <c r="A299" s="6">
        <v>1</v>
      </c>
      <c r="B299" s="6" t="s">
        <v>95</v>
      </c>
      <c r="C299" s="6" t="s">
        <v>96</v>
      </c>
      <c r="D299" s="21" t="s">
        <v>40</v>
      </c>
      <c r="E299" s="21"/>
      <c r="F299" s="21"/>
      <c r="G299" s="6">
        <v>1</v>
      </c>
      <c r="H299" s="6" t="s">
        <v>32</v>
      </c>
    </row>
    <row r="300" spans="1:8" ht="45" x14ac:dyDescent="0.25">
      <c r="A300" s="6">
        <v>2</v>
      </c>
      <c r="B300" s="6" t="s">
        <v>97</v>
      </c>
      <c r="C300" s="6" t="s">
        <v>282</v>
      </c>
      <c r="D300" s="21" t="s">
        <v>40</v>
      </c>
      <c r="E300" s="21"/>
      <c r="F300" s="21"/>
      <c r="G300" s="6">
        <v>1</v>
      </c>
      <c r="H300" s="6" t="s">
        <v>32</v>
      </c>
    </row>
    <row r="301" spans="1:8" ht="75" x14ac:dyDescent="0.25">
      <c r="A301" s="6">
        <v>3</v>
      </c>
      <c r="B301" s="6" t="s">
        <v>85</v>
      </c>
      <c r="C301" s="6" t="s">
        <v>283</v>
      </c>
      <c r="D301" s="21" t="s">
        <v>61</v>
      </c>
      <c r="E301" s="21"/>
      <c r="F301" s="21"/>
      <c r="G301" s="6">
        <v>1</v>
      </c>
      <c r="H301" s="6" t="s">
        <v>32</v>
      </c>
    </row>
    <row r="302" spans="1:8" ht="75" x14ac:dyDescent="0.25">
      <c r="A302" s="6">
        <v>4</v>
      </c>
      <c r="B302" s="6" t="s">
        <v>316</v>
      </c>
      <c r="C302" s="6" t="s">
        <v>327</v>
      </c>
      <c r="D302" s="21" t="s">
        <v>145</v>
      </c>
      <c r="E302" s="21"/>
      <c r="F302" s="21"/>
      <c r="G302" s="6">
        <v>1</v>
      </c>
      <c r="H302" s="6" t="s">
        <v>32</v>
      </c>
    </row>
    <row r="303" spans="1:8" x14ac:dyDescent="0.25">
      <c r="A303" s="19" t="s">
        <v>100</v>
      </c>
      <c r="B303" s="19"/>
      <c r="C303" s="19"/>
      <c r="D303" s="19"/>
      <c r="E303" s="19"/>
      <c r="F303" s="19"/>
      <c r="G303" s="19"/>
      <c r="H303" s="19"/>
    </row>
    <row r="304" spans="1:8" ht="42.75" x14ac:dyDescent="0.25">
      <c r="A304" s="5" t="s">
        <v>23</v>
      </c>
      <c r="B304" s="5" t="s">
        <v>24</v>
      </c>
      <c r="C304" s="5" t="s">
        <v>25</v>
      </c>
      <c r="D304" s="20" t="s">
        <v>26</v>
      </c>
      <c r="E304" s="20"/>
      <c r="F304" s="20"/>
      <c r="G304" s="5" t="s">
        <v>27</v>
      </c>
      <c r="H304" s="5" t="s">
        <v>28</v>
      </c>
    </row>
    <row r="305" spans="1:8" ht="45" x14ac:dyDescent="0.25">
      <c r="A305" s="6">
        <v>1</v>
      </c>
      <c r="B305" s="6" t="s">
        <v>101</v>
      </c>
      <c r="C305" s="6" t="s">
        <v>102</v>
      </c>
      <c r="D305" s="21" t="s">
        <v>103</v>
      </c>
      <c r="E305" s="21"/>
      <c r="F305" s="21"/>
      <c r="G305" s="6">
        <v>1</v>
      </c>
      <c r="H305" s="6" t="s">
        <v>68</v>
      </c>
    </row>
    <row r="306" spans="1:8" ht="45" x14ac:dyDescent="0.25">
      <c r="A306" s="6">
        <v>2</v>
      </c>
      <c r="B306" s="6" t="s">
        <v>104</v>
      </c>
      <c r="C306" s="6" t="s">
        <v>284</v>
      </c>
      <c r="D306" s="21" t="s">
        <v>103</v>
      </c>
      <c r="E306" s="21"/>
      <c r="F306" s="21"/>
      <c r="G306" s="6">
        <v>1</v>
      </c>
      <c r="H306" s="6" t="s">
        <v>68</v>
      </c>
    </row>
    <row r="307" spans="1:8" ht="30" x14ac:dyDescent="0.25">
      <c r="A307" s="6">
        <v>3</v>
      </c>
      <c r="B307" s="6" t="s">
        <v>106</v>
      </c>
      <c r="C307" s="6" t="s">
        <v>107</v>
      </c>
      <c r="D307" s="21" t="s">
        <v>103</v>
      </c>
      <c r="E307" s="21"/>
      <c r="F307" s="21"/>
      <c r="G307" s="6">
        <v>1</v>
      </c>
      <c r="H307" s="6" t="s">
        <v>68</v>
      </c>
    </row>
    <row r="308" spans="1:8" x14ac:dyDescent="0.25">
      <c r="A308" s="6">
        <v>4</v>
      </c>
      <c r="B308" s="6" t="s">
        <v>108</v>
      </c>
      <c r="C308" s="6" t="s">
        <v>109</v>
      </c>
      <c r="D308" s="21" t="s">
        <v>103</v>
      </c>
      <c r="E308" s="21"/>
      <c r="F308" s="21"/>
      <c r="G308" s="6">
        <v>1</v>
      </c>
      <c r="H308" s="6" t="s">
        <v>68</v>
      </c>
    </row>
    <row r="309" spans="1:8" ht="30" x14ac:dyDescent="0.25">
      <c r="A309" s="6">
        <v>5</v>
      </c>
      <c r="B309" s="6" t="s">
        <v>110</v>
      </c>
      <c r="C309" s="6" t="s">
        <v>285</v>
      </c>
      <c r="D309" s="21" t="s">
        <v>112</v>
      </c>
      <c r="E309" s="21"/>
      <c r="F309" s="21"/>
      <c r="G309" s="6">
        <v>20</v>
      </c>
      <c r="H309" s="6" t="s">
        <v>68</v>
      </c>
    </row>
    <row r="310" spans="1:8" ht="19.5" x14ac:dyDescent="0.25">
      <c r="A310" s="3">
        <v>6</v>
      </c>
      <c r="B310" s="3" t="s">
        <v>6</v>
      </c>
      <c r="C310" s="13" t="s">
        <v>328</v>
      </c>
      <c r="D310" s="13"/>
      <c r="E310" s="13"/>
      <c r="F310" s="13"/>
      <c r="G310" s="13"/>
      <c r="H310" s="13"/>
    </row>
    <row r="311" spans="1:8" ht="19.5" x14ac:dyDescent="0.25">
      <c r="A311" s="13" t="s">
        <v>8</v>
      </c>
      <c r="B311" s="13"/>
      <c r="C311" s="13" t="s">
        <v>329</v>
      </c>
      <c r="D311" s="13"/>
      <c r="E311" s="13"/>
      <c r="F311" s="13"/>
      <c r="G311" s="13"/>
      <c r="H311" s="13"/>
    </row>
    <row r="312" spans="1:8" ht="19.5" x14ac:dyDescent="0.25">
      <c r="A312" s="13" t="s">
        <v>10</v>
      </c>
      <c r="B312" s="13"/>
      <c r="C312" s="13"/>
      <c r="D312" s="13"/>
      <c r="E312" s="13"/>
      <c r="F312" s="13"/>
      <c r="G312" s="13"/>
      <c r="H312" s="13"/>
    </row>
    <row r="313" spans="1:8" ht="19.5" x14ac:dyDescent="0.25">
      <c r="A313" s="13" t="s">
        <v>11</v>
      </c>
      <c r="B313" s="13"/>
      <c r="C313" s="13" t="s">
        <v>153</v>
      </c>
      <c r="D313" s="13"/>
      <c r="E313" s="13"/>
      <c r="F313" s="13"/>
      <c r="G313" s="13"/>
      <c r="H313" s="13"/>
    </row>
    <row r="314" spans="1:8" x14ac:dyDescent="0.25">
      <c r="A314" s="14" t="s">
        <v>13</v>
      </c>
      <c r="B314" s="14"/>
      <c r="C314" s="14"/>
      <c r="D314" s="15"/>
      <c r="E314" s="14"/>
      <c r="F314" s="14"/>
      <c r="G314" s="14"/>
      <c r="H314" s="15"/>
    </row>
    <row r="315" spans="1:8" x14ac:dyDescent="0.25">
      <c r="A315" s="16" t="s">
        <v>330</v>
      </c>
      <c r="B315" s="16"/>
      <c r="C315" s="16"/>
      <c r="D315" s="17"/>
      <c r="E315" s="16"/>
      <c r="F315" s="16"/>
      <c r="G315" s="16"/>
      <c r="H315" s="17"/>
    </row>
    <row r="316" spans="1:8" x14ac:dyDescent="0.25">
      <c r="A316" s="16" t="s">
        <v>15</v>
      </c>
      <c r="B316" s="16"/>
      <c r="C316" s="16"/>
      <c r="D316" s="17"/>
      <c r="E316" s="16"/>
      <c r="F316" s="16"/>
      <c r="G316" s="16"/>
      <c r="H316" s="17"/>
    </row>
    <row r="317" spans="1:8" x14ac:dyDescent="0.25">
      <c r="A317" s="16" t="s">
        <v>16</v>
      </c>
      <c r="B317" s="16"/>
      <c r="C317" s="16"/>
      <c r="D317" s="17"/>
      <c r="E317" s="16"/>
      <c r="F317" s="16"/>
      <c r="G317" s="16"/>
      <c r="H317" s="17"/>
    </row>
    <row r="318" spans="1:8" x14ac:dyDescent="0.25">
      <c r="A318" s="16" t="s">
        <v>17</v>
      </c>
      <c r="B318" s="16"/>
      <c r="C318" s="16"/>
      <c r="D318" s="17"/>
      <c r="E318" s="16"/>
      <c r="F318" s="16"/>
      <c r="G318" s="16"/>
      <c r="H318" s="17"/>
    </row>
    <row r="319" spans="1:8" x14ac:dyDescent="0.25">
      <c r="A319" s="16" t="s">
        <v>18</v>
      </c>
      <c r="B319" s="16"/>
      <c r="C319" s="16"/>
      <c r="D319" s="17"/>
      <c r="E319" s="16"/>
      <c r="F319" s="16"/>
      <c r="G319" s="16"/>
      <c r="H319" s="17"/>
    </row>
    <row r="320" spans="1:8" x14ac:dyDescent="0.25">
      <c r="A320" s="16" t="s">
        <v>331</v>
      </c>
      <c r="B320" s="16"/>
      <c r="C320" s="16"/>
      <c r="D320" s="17"/>
      <c r="E320" s="16"/>
      <c r="F320" s="16"/>
      <c r="G320" s="16"/>
      <c r="H320" s="17"/>
    </row>
    <row r="321" spans="1:8" x14ac:dyDescent="0.25">
      <c r="A321" s="16" t="s">
        <v>20</v>
      </c>
      <c r="B321" s="16"/>
      <c r="C321" s="16"/>
      <c r="D321" s="17"/>
      <c r="E321" s="16"/>
      <c r="F321" s="16"/>
      <c r="G321" s="16"/>
      <c r="H321" s="17"/>
    </row>
    <row r="322" spans="1:8" x14ac:dyDescent="0.25">
      <c r="A322" s="16" t="s">
        <v>21</v>
      </c>
      <c r="B322" s="16"/>
      <c r="C322" s="16"/>
      <c r="D322" s="17"/>
      <c r="E322" s="16"/>
      <c r="F322" s="16"/>
      <c r="G322" s="16"/>
      <c r="H322" s="17"/>
    </row>
    <row r="323" spans="1:8" x14ac:dyDescent="0.25">
      <c r="A323" s="19" t="s">
        <v>22</v>
      </c>
      <c r="B323" s="19"/>
      <c r="C323" s="19"/>
      <c r="D323" s="19"/>
      <c r="E323" s="19"/>
      <c r="F323" s="19"/>
      <c r="G323" s="19"/>
      <c r="H323" s="19"/>
    </row>
    <row r="324" spans="1:8" ht="42.75" x14ac:dyDescent="0.25">
      <c r="A324" s="5" t="s">
        <v>23</v>
      </c>
      <c r="B324" s="5" t="s">
        <v>24</v>
      </c>
      <c r="C324" s="5" t="s">
        <v>25</v>
      </c>
      <c r="D324" s="20" t="s">
        <v>26</v>
      </c>
      <c r="E324" s="20"/>
      <c r="F324" s="20"/>
      <c r="G324" s="5" t="s">
        <v>27</v>
      </c>
      <c r="H324" s="5" t="s">
        <v>28</v>
      </c>
    </row>
    <row r="325" spans="1:8" ht="45" x14ac:dyDescent="0.25">
      <c r="A325" s="6">
        <v>1</v>
      </c>
      <c r="B325" s="6" t="s">
        <v>332</v>
      </c>
      <c r="C325" s="6" t="s">
        <v>333</v>
      </c>
      <c r="D325" s="21" t="s">
        <v>31</v>
      </c>
      <c r="E325" s="21"/>
      <c r="F325" s="21"/>
      <c r="G325" s="6">
        <v>1</v>
      </c>
      <c r="H325" s="6" t="s">
        <v>32</v>
      </c>
    </row>
    <row r="326" spans="1:8" ht="30" x14ac:dyDescent="0.25">
      <c r="A326" s="6">
        <v>2</v>
      </c>
      <c r="B326" s="6" t="s">
        <v>334</v>
      </c>
      <c r="C326" s="6" t="s">
        <v>335</v>
      </c>
      <c r="D326" s="21" t="s">
        <v>31</v>
      </c>
      <c r="E326" s="21"/>
      <c r="F326" s="21"/>
      <c r="G326" s="6">
        <v>1</v>
      </c>
      <c r="H326" s="6" t="s">
        <v>32</v>
      </c>
    </row>
    <row r="327" spans="1:8" ht="45" x14ac:dyDescent="0.25">
      <c r="A327" s="6">
        <v>3</v>
      </c>
      <c r="B327" s="6" t="s">
        <v>336</v>
      </c>
      <c r="C327" s="6" t="s">
        <v>337</v>
      </c>
      <c r="D327" s="21" t="s">
        <v>31</v>
      </c>
      <c r="E327" s="21"/>
      <c r="F327" s="21"/>
      <c r="G327" s="6">
        <v>1</v>
      </c>
      <c r="H327" s="6" t="s">
        <v>32</v>
      </c>
    </row>
    <row r="328" spans="1:8" ht="45" x14ac:dyDescent="0.25">
      <c r="A328" s="6">
        <v>4</v>
      </c>
      <c r="B328" s="6" t="s">
        <v>338</v>
      </c>
      <c r="C328" s="6" t="s">
        <v>339</v>
      </c>
      <c r="D328" s="21" t="s">
        <v>31</v>
      </c>
      <c r="E328" s="21"/>
      <c r="F328" s="21"/>
      <c r="G328" s="6">
        <v>1</v>
      </c>
      <c r="H328" s="6" t="s">
        <v>32</v>
      </c>
    </row>
    <row r="329" spans="1:8" ht="30" x14ac:dyDescent="0.25">
      <c r="A329" s="6">
        <v>5</v>
      </c>
      <c r="B329" s="6" t="s">
        <v>340</v>
      </c>
      <c r="C329" s="6" t="s">
        <v>341</v>
      </c>
      <c r="D329" s="21" t="s">
        <v>31</v>
      </c>
      <c r="E329" s="21"/>
      <c r="F329" s="21"/>
      <c r="G329" s="6">
        <v>2</v>
      </c>
      <c r="H329" s="6" t="s">
        <v>37</v>
      </c>
    </row>
    <row r="330" spans="1:8" ht="30" x14ac:dyDescent="0.25">
      <c r="A330" s="6">
        <v>6</v>
      </c>
      <c r="B330" s="6" t="s">
        <v>342</v>
      </c>
      <c r="C330" s="6" t="s">
        <v>343</v>
      </c>
      <c r="D330" s="21" t="s">
        <v>31</v>
      </c>
      <c r="E330" s="21"/>
      <c r="F330" s="21"/>
      <c r="G330" s="6">
        <v>1</v>
      </c>
      <c r="H330" s="6" t="s">
        <v>37</v>
      </c>
    </row>
    <row r="331" spans="1:8" ht="30" x14ac:dyDescent="0.25">
      <c r="A331" s="6">
        <v>7</v>
      </c>
      <c r="B331" s="6" t="s">
        <v>344</v>
      </c>
      <c r="C331" s="6" t="s">
        <v>345</v>
      </c>
      <c r="D331" s="21" t="s">
        <v>31</v>
      </c>
      <c r="E331" s="21"/>
      <c r="F331" s="21"/>
      <c r="G331" s="6">
        <v>1</v>
      </c>
      <c r="H331" s="6" t="s">
        <v>37</v>
      </c>
    </row>
    <row r="332" spans="1:8" ht="60" x14ac:dyDescent="0.25">
      <c r="A332" s="6">
        <v>8</v>
      </c>
      <c r="B332" s="6" t="s">
        <v>346</v>
      </c>
      <c r="C332" s="6" t="s">
        <v>347</v>
      </c>
      <c r="D332" s="21" t="s">
        <v>31</v>
      </c>
      <c r="E332" s="21"/>
      <c r="F332" s="21"/>
      <c r="G332" s="6">
        <v>1</v>
      </c>
      <c r="H332" s="6" t="s">
        <v>32</v>
      </c>
    </row>
    <row r="333" spans="1:8" ht="60" x14ac:dyDescent="0.25">
      <c r="A333" s="6">
        <v>9</v>
      </c>
      <c r="B333" s="6" t="s">
        <v>348</v>
      </c>
      <c r="C333" s="6" t="s">
        <v>349</v>
      </c>
      <c r="D333" s="21" t="s">
        <v>31</v>
      </c>
      <c r="E333" s="21"/>
      <c r="F333" s="21"/>
      <c r="G333" s="6">
        <v>1</v>
      </c>
      <c r="H333" s="6" t="s">
        <v>32</v>
      </c>
    </row>
    <row r="334" spans="1:8" ht="45" x14ac:dyDescent="0.25">
      <c r="A334" s="6">
        <v>10</v>
      </c>
      <c r="B334" s="6" t="s">
        <v>350</v>
      </c>
      <c r="C334" s="6" t="s">
        <v>351</v>
      </c>
      <c r="D334" s="21" t="s">
        <v>31</v>
      </c>
      <c r="E334" s="21"/>
      <c r="F334" s="21"/>
      <c r="G334" s="6">
        <v>1</v>
      </c>
      <c r="H334" s="6" t="s">
        <v>32</v>
      </c>
    </row>
    <row r="335" spans="1:8" ht="120" x14ac:dyDescent="0.25">
      <c r="A335" s="6">
        <v>11</v>
      </c>
      <c r="B335" s="6" t="s">
        <v>187</v>
      </c>
      <c r="C335" s="6" t="s">
        <v>188</v>
      </c>
      <c r="D335" s="21" t="s">
        <v>40</v>
      </c>
      <c r="E335" s="21"/>
      <c r="F335" s="21"/>
      <c r="G335" s="6">
        <v>4</v>
      </c>
      <c r="H335" s="6" t="s">
        <v>32</v>
      </c>
    </row>
    <row r="336" spans="1:8" ht="60" x14ac:dyDescent="0.25">
      <c r="A336" s="6">
        <v>12</v>
      </c>
      <c r="B336" s="6" t="s">
        <v>352</v>
      </c>
      <c r="C336" s="6" t="s">
        <v>353</v>
      </c>
      <c r="D336" s="21" t="s">
        <v>31</v>
      </c>
      <c r="E336" s="21"/>
      <c r="F336" s="21"/>
      <c r="G336" s="6">
        <v>1</v>
      </c>
      <c r="H336" s="6" t="s">
        <v>32</v>
      </c>
    </row>
    <row r="337" spans="1:8" x14ac:dyDescent="0.25">
      <c r="A337" s="19" t="s">
        <v>94</v>
      </c>
      <c r="B337" s="19"/>
      <c r="C337" s="19"/>
      <c r="D337" s="19"/>
      <c r="E337" s="19"/>
      <c r="F337" s="19"/>
      <c r="G337" s="19"/>
      <c r="H337" s="19"/>
    </row>
    <row r="338" spans="1:8" ht="42.75" x14ac:dyDescent="0.25">
      <c r="A338" s="5" t="s">
        <v>23</v>
      </c>
      <c r="B338" s="5" t="s">
        <v>24</v>
      </c>
      <c r="C338" s="5" t="s">
        <v>25</v>
      </c>
      <c r="D338" s="20" t="s">
        <v>26</v>
      </c>
      <c r="E338" s="20"/>
      <c r="F338" s="20"/>
      <c r="G338" s="5" t="s">
        <v>27</v>
      </c>
      <c r="H338" s="5" t="s">
        <v>28</v>
      </c>
    </row>
    <row r="339" spans="1:8" ht="45" x14ac:dyDescent="0.25">
      <c r="A339" s="6">
        <v>1</v>
      </c>
      <c r="B339" s="6" t="s">
        <v>95</v>
      </c>
      <c r="C339" s="6" t="s">
        <v>354</v>
      </c>
      <c r="D339" s="21" t="s">
        <v>40</v>
      </c>
      <c r="E339" s="21"/>
      <c r="F339" s="21"/>
      <c r="G339" s="6">
        <v>1</v>
      </c>
      <c r="H339" s="6" t="s">
        <v>32</v>
      </c>
    </row>
    <row r="340" spans="1:8" ht="45" x14ac:dyDescent="0.25">
      <c r="A340" s="6">
        <v>2</v>
      </c>
      <c r="B340" s="6" t="s">
        <v>97</v>
      </c>
      <c r="C340" s="6" t="s">
        <v>282</v>
      </c>
      <c r="D340" s="21" t="s">
        <v>40</v>
      </c>
      <c r="E340" s="21"/>
      <c r="F340" s="21"/>
      <c r="G340" s="6">
        <v>1</v>
      </c>
      <c r="H340" s="6" t="s">
        <v>32</v>
      </c>
    </row>
    <row r="341" spans="1:8" x14ac:dyDescent="0.25">
      <c r="A341" s="19" t="s">
        <v>100</v>
      </c>
      <c r="B341" s="19"/>
      <c r="C341" s="19"/>
      <c r="D341" s="19"/>
      <c r="E341" s="19"/>
      <c r="F341" s="19"/>
      <c r="G341" s="19"/>
      <c r="H341" s="19"/>
    </row>
    <row r="342" spans="1:8" ht="42.75" x14ac:dyDescent="0.25">
      <c r="A342" s="5" t="s">
        <v>23</v>
      </c>
      <c r="B342" s="5" t="s">
        <v>24</v>
      </c>
      <c r="C342" s="5" t="s">
        <v>25</v>
      </c>
      <c r="D342" s="20" t="s">
        <v>26</v>
      </c>
      <c r="E342" s="20"/>
      <c r="F342" s="20"/>
      <c r="G342" s="5" t="s">
        <v>27</v>
      </c>
      <c r="H342" s="5" t="s">
        <v>28</v>
      </c>
    </row>
    <row r="343" spans="1:8" ht="45" x14ac:dyDescent="0.25">
      <c r="A343" s="6">
        <v>1</v>
      </c>
      <c r="B343" s="6" t="s">
        <v>101</v>
      </c>
      <c r="C343" s="6" t="s">
        <v>102</v>
      </c>
      <c r="D343" s="21" t="s">
        <v>103</v>
      </c>
      <c r="E343" s="21"/>
      <c r="F343" s="21"/>
      <c r="G343" s="6">
        <v>1</v>
      </c>
      <c r="H343" s="6" t="s">
        <v>68</v>
      </c>
    </row>
    <row r="344" spans="1:8" ht="45" x14ac:dyDescent="0.25">
      <c r="A344" s="6">
        <v>2</v>
      </c>
      <c r="B344" s="6" t="s">
        <v>104</v>
      </c>
      <c r="C344" s="6" t="s">
        <v>284</v>
      </c>
      <c r="D344" s="21" t="s">
        <v>103</v>
      </c>
      <c r="E344" s="21"/>
      <c r="F344" s="21"/>
      <c r="G344" s="6">
        <v>1</v>
      </c>
      <c r="H344" s="6" t="s">
        <v>68</v>
      </c>
    </row>
    <row r="345" spans="1:8" ht="30" x14ac:dyDescent="0.25">
      <c r="A345" s="6">
        <v>3</v>
      </c>
      <c r="B345" s="6" t="s">
        <v>106</v>
      </c>
      <c r="C345" s="6" t="s">
        <v>107</v>
      </c>
      <c r="D345" s="21" t="s">
        <v>103</v>
      </c>
      <c r="E345" s="21"/>
      <c r="F345" s="21"/>
      <c r="G345" s="6">
        <v>1</v>
      </c>
      <c r="H345" s="6" t="s">
        <v>68</v>
      </c>
    </row>
    <row r="346" spans="1:8" x14ac:dyDescent="0.25">
      <c r="A346" s="6">
        <v>4</v>
      </c>
      <c r="B346" s="6" t="s">
        <v>108</v>
      </c>
      <c r="C346" s="6" t="s">
        <v>109</v>
      </c>
      <c r="D346" s="21" t="s">
        <v>103</v>
      </c>
      <c r="E346" s="21"/>
      <c r="F346" s="21"/>
      <c r="G346" s="6">
        <v>1</v>
      </c>
      <c r="H346" s="6" t="s">
        <v>68</v>
      </c>
    </row>
    <row r="347" spans="1:8" ht="30" x14ac:dyDescent="0.25">
      <c r="A347" s="6">
        <v>5</v>
      </c>
      <c r="B347" s="6" t="s">
        <v>110</v>
      </c>
      <c r="C347" s="6" t="s">
        <v>285</v>
      </c>
      <c r="D347" s="21" t="s">
        <v>112</v>
      </c>
      <c r="E347" s="21"/>
      <c r="F347" s="21"/>
      <c r="G347" s="6">
        <v>1</v>
      </c>
      <c r="H347" s="6" t="s">
        <v>68</v>
      </c>
    </row>
    <row r="348" spans="1:8" ht="19.5" x14ac:dyDescent="0.25">
      <c r="A348" s="3">
        <v>7</v>
      </c>
      <c r="B348" s="3" t="s">
        <v>6</v>
      </c>
      <c r="C348" s="13" t="s">
        <v>355</v>
      </c>
      <c r="D348" s="13"/>
      <c r="E348" s="13"/>
      <c r="F348" s="13"/>
      <c r="G348" s="13"/>
      <c r="H348" s="13"/>
    </row>
    <row r="349" spans="1:8" ht="19.5" x14ac:dyDescent="0.25">
      <c r="A349" s="13" t="s">
        <v>8</v>
      </c>
      <c r="B349" s="13"/>
      <c r="C349" s="13" t="s">
        <v>9</v>
      </c>
      <c r="D349" s="13"/>
      <c r="E349" s="13"/>
      <c r="F349" s="13"/>
      <c r="G349" s="13"/>
      <c r="H349" s="13"/>
    </row>
    <row r="350" spans="1:8" ht="19.5" x14ac:dyDescent="0.25">
      <c r="A350" s="13" t="s">
        <v>10</v>
      </c>
      <c r="B350" s="13"/>
      <c r="C350" s="13">
        <f>D375</f>
        <v>12</v>
      </c>
      <c r="D350" s="13"/>
      <c r="E350" s="13"/>
      <c r="F350" s="13"/>
      <c r="G350" s="13"/>
      <c r="H350" s="13"/>
    </row>
    <row r="351" spans="1:8" ht="19.5" x14ac:dyDescent="0.25">
      <c r="A351" s="13" t="s">
        <v>11</v>
      </c>
      <c r="B351" s="13"/>
      <c r="C351" s="13" t="s">
        <v>356</v>
      </c>
      <c r="D351" s="13"/>
      <c r="E351" s="13"/>
      <c r="F351" s="13"/>
      <c r="G351" s="13"/>
      <c r="H351" s="13"/>
    </row>
    <row r="352" spans="1:8" x14ac:dyDescent="0.25">
      <c r="A352" s="14" t="s">
        <v>13</v>
      </c>
      <c r="B352" s="14"/>
      <c r="C352" s="14"/>
      <c r="D352" s="15"/>
      <c r="E352" s="14"/>
      <c r="F352" s="14"/>
      <c r="G352" s="14"/>
      <c r="H352" s="15"/>
    </row>
    <row r="353" spans="1:8" x14ac:dyDescent="0.25">
      <c r="A353" s="16" t="s">
        <v>357</v>
      </c>
      <c r="B353" s="16"/>
      <c r="C353" s="16"/>
      <c r="D353" s="17"/>
      <c r="E353" s="16"/>
      <c r="F353" s="16"/>
      <c r="G353" s="16"/>
      <c r="H353" s="17"/>
    </row>
    <row r="354" spans="1:8" x14ac:dyDescent="0.25">
      <c r="A354" s="16" t="s">
        <v>15</v>
      </c>
      <c r="B354" s="16"/>
      <c r="C354" s="16"/>
      <c r="D354" s="17"/>
      <c r="E354" s="16"/>
      <c r="F354" s="16"/>
      <c r="G354" s="16"/>
      <c r="H354" s="17"/>
    </row>
    <row r="355" spans="1:8" x14ac:dyDescent="0.25">
      <c r="A355" s="16" t="s">
        <v>16</v>
      </c>
      <c r="B355" s="16"/>
      <c r="C355" s="16"/>
      <c r="D355" s="17"/>
      <c r="E355" s="16"/>
      <c r="F355" s="16"/>
      <c r="G355" s="16"/>
      <c r="H355" s="17"/>
    </row>
    <row r="356" spans="1:8" x14ac:dyDescent="0.25">
      <c r="A356" s="16" t="s">
        <v>287</v>
      </c>
      <c r="B356" s="16"/>
      <c r="C356" s="16"/>
      <c r="D356" s="17"/>
      <c r="E356" s="16"/>
      <c r="F356" s="16"/>
      <c r="G356" s="16"/>
      <c r="H356" s="17"/>
    </row>
    <row r="357" spans="1:8" x14ac:dyDescent="0.25">
      <c r="A357" s="16" t="s">
        <v>288</v>
      </c>
      <c r="B357" s="16"/>
      <c r="C357" s="16"/>
      <c r="D357" s="17"/>
      <c r="E357" s="16"/>
      <c r="F357" s="16"/>
      <c r="G357" s="16"/>
      <c r="H357" s="17"/>
    </row>
    <row r="358" spans="1:8" x14ac:dyDescent="0.25">
      <c r="A358" s="16" t="s">
        <v>19</v>
      </c>
      <c r="B358" s="16"/>
      <c r="C358" s="16"/>
      <c r="D358" s="17"/>
      <c r="E358" s="16"/>
      <c r="F358" s="16"/>
      <c r="G358" s="16"/>
      <c r="H358" s="17"/>
    </row>
    <row r="359" spans="1:8" x14ac:dyDescent="0.25">
      <c r="A359" s="16" t="s">
        <v>20</v>
      </c>
      <c r="B359" s="16"/>
      <c r="C359" s="16"/>
      <c r="D359" s="17"/>
      <c r="E359" s="16"/>
      <c r="F359" s="16"/>
      <c r="G359" s="16"/>
      <c r="H359" s="17"/>
    </row>
    <row r="360" spans="1:8" x14ac:dyDescent="0.25">
      <c r="A360" s="16" t="s">
        <v>21</v>
      </c>
      <c r="B360" s="16"/>
      <c r="C360" s="16"/>
      <c r="D360" s="17"/>
      <c r="E360" s="16"/>
      <c r="F360" s="16"/>
      <c r="G360" s="16"/>
      <c r="H360" s="17"/>
    </row>
    <row r="361" spans="1:8" x14ac:dyDescent="0.25">
      <c r="A361" s="19" t="s">
        <v>22</v>
      </c>
      <c r="B361" s="19"/>
      <c r="C361" s="19"/>
      <c r="D361" s="19"/>
      <c r="E361" s="19"/>
      <c r="F361" s="19"/>
      <c r="G361" s="19"/>
      <c r="H361" s="19"/>
    </row>
    <row r="362" spans="1:8" ht="42.75" x14ac:dyDescent="0.25">
      <c r="A362" s="5" t="s">
        <v>23</v>
      </c>
      <c r="B362" s="5" t="s">
        <v>24</v>
      </c>
      <c r="C362" s="5" t="s">
        <v>25</v>
      </c>
      <c r="D362" s="20" t="s">
        <v>26</v>
      </c>
      <c r="E362" s="20"/>
      <c r="F362" s="20"/>
      <c r="G362" s="5" t="s">
        <v>27</v>
      </c>
      <c r="H362" s="5" t="s">
        <v>28</v>
      </c>
    </row>
    <row r="363" spans="1:8" ht="90" x14ac:dyDescent="0.25">
      <c r="A363" s="6">
        <v>1</v>
      </c>
      <c r="B363" s="6" t="s">
        <v>358</v>
      </c>
      <c r="C363" s="6" t="s">
        <v>359</v>
      </c>
      <c r="D363" s="21" t="s">
        <v>31</v>
      </c>
      <c r="E363" s="21"/>
      <c r="F363" s="21"/>
      <c r="G363" s="6">
        <v>1</v>
      </c>
      <c r="H363" s="6" t="s">
        <v>32</v>
      </c>
    </row>
    <row r="364" spans="1:8" ht="90" x14ac:dyDescent="0.25">
      <c r="A364" s="6">
        <v>2</v>
      </c>
      <c r="B364" s="6" t="s">
        <v>360</v>
      </c>
      <c r="C364" s="6" t="s">
        <v>359</v>
      </c>
      <c r="D364" s="21" t="s">
        <v>31</v>
      </c>
      <c r="E364" s="21"/>
      <c r="F364" s="21"/>
      <c r="G364" s="6">
        <v>1</v>
      </c>
      <c r="H364" s="6" t="s">
        <v>32</v>
      </c>
    </row>
    <row r="365" spans="1:8" ht="90" x14ac:dyDescent="0.25">
      <c r="A365" s="6">
        <v>3</v>
      </c>
      <c r="B365" s="6" t="s">
        <v>361</v>
      </c>
      <c r="C365" s="6" t="s">
        <v>362</v>
      </c>
      <c r="D365" s="21" t="s">
        <v>31</v>
      </c>
      <c r="E365" s="21"/>
      <c r="F365" s="21"/>
      <c r="G365" s="6">
        <v>1</v>
      </c>
      <c r="H365" s="6" t="s">
        <v>32</v>
      </c>
    </row>
    <row r="366" spans="1:8" ht="195" x14ac:dyDescent="0.25">
      <c r="A366" s="6">
        <v>4</v>
      </c>
      <c r="B366" s="6" t="s">
        <v>363</v>
      </c>
      <c r="C366" s="6" t="s">
        <v>364</v>
      </c>
      <c r="D366" s="21" t="s">
        <v>31</v>
      </c>
      <c r="E366" s="21"/>
      <c r="F366" s="21"/>
      <c r="G366" s="6">
        <v>1</v>
      </c>
      <c r="H366" s="6" t="s">
        <v>32</v>
      </c>
    </row>
    <row r="367" spans="1:8" ht="195" x14ac:dyDescent="0.25">
      <c r="A367" s="6">
        <v>5</v>
      </c>
      <c r="B367" s="6" t="s">
        <v>365</v>
      </c>
      <c r="C367" s="6" t="s">
        <v>366</v>
      </c>
      <c r="D367" s="21" t="s">
        <v>31</v>
      </c>
      <c r="E367" s="21"/>
      <c r="F367" s="21"/>
      <c r="G367" s="6">
        <v>1</v>
      </c>
      <c r="H367" s="6" t="s">
        <v>32</v>
      </c>
    </row>
    <row r="368" spans="1:8" ht="120" x14ac:dyDescent="0.25">
      <c r="A368" s="6">
        <v>6</v>
      </c>
      <c r="B368" s="6" t="s">
        <v>367</v>
      </c>
      <c r="C368" s="6" t="s">
        <v>368</v>
      </c>
      <c r="D368" s="21" t="s">
        <v>31</v>
      </c>
      <c r="E368" s="21"/>
      <c r="F368" s="21"/>
      <c r="G368" s="6">
        <v>1</v>
      </c>
      <c r="H368" s="6" t="s">
        <v>32</v>
      </c>
    </row>
    <row r="369" spans="1:8" ht="180" x14ac:dyDescent="0.25">
      <c r="A369" s="6">
        <v>7</v>
      </c>
      <c r="B369" s="6" t="s">
        <v>369</v>
      </c>
      <c r="C369" s="6" t="s">
        <v>370</v>
      </c>
      <c r="D369" s="21" t="s">
        <v>31</v>
      </c>
      <c r="E369" s="21"/>
      <c r="F369" s="21"/>
      <c r="G369" s="6">
        <v>1</v>
      </c>
      <c r="H369" s="6" t="s">
        <v>32</v>
      </c>
    </row>
    <row r="370" spans="1:8" ht="135" x14ac:dyDescent="0.25">
      <c r="A370" s="6">
        <v>8</v>
      </c>
      <c r="B370" s="6" t="s">
        <v>371</v>
      </c>
      <c r="C370" s="6" t="s">
        <v>372</v>
      </c>
      <c r="D370" s="21" t="s">
        <v>31</v>
      </c>
      <c r="E370" s="21"/>
      <c r="F370" s="21"/>
      <c r="G370" s="6">
        <v>1</v>
      </c>
      <c r="H370" s="6" t="s">
        <v>32</v>
      </c>
    </row>
    <row r="371" spans="1:8" ht="135" x14ac:dyDescent="0.25">
      <c r="A371" s="6">
        <v>9</v>
      </c>
      <c r="B371" s="6" t="s">
        <v>373</v>
      </c>
      <c r="C371" s="6" t="s">
        <v>374</v>
      </c>
      <c r="D371" s="21" t="s">
        <v>31</v>
      </c>
      <c r="E371" s="21"/>
      <c r="F371" s="21"/>
      <c r="G371" s="6">
        <v>1</v>
      </c>
      <c r="H371" s="6" t="s">
        <v>32</v>
      </c>
    </row>
    <row r="372" spans="1:8" ht="60" x14ac:dyDescent="0.25">
      <c r="A372" s="6">
        <v>10</v>
      </c>
      <c r="B372" s="6" t="s">
        <v>64</v>
      </c>
      <c r="C372" s="6" t="s">
        <v>375</v>
      </c>
      <c r="D372" s="21" t="s">
        <v>40</v>
      </c>
      <c r="E372" s="21"/>
      <c r="F372" s="21"/>
      <c r="G372" s="6">
        <v>1</v>
      </c>
      <c r="H372" s="6" t="s">
        <v>32</v>
      </c>
    </row>
    <row r="373" spans="1:8" ht="255" x14ac:dyDescent="0.25">
      <c r="A373" s="6">
        <v>11</v>
      </c>
      <c r="B373" s="6" t="s">
        <v>59</v>
      </c>
      <c r="C373" s="6" t="s">
        <v>376</v>
      </c>
      <c r="D373" s="21" t="s">
        <v>61</v>
      </c>
      <c r="E373" s="21"/>
      <c r="F373" s="21"/>
      <c r="G373" s="6">
        <v>1</v>
      </c>
      <c r="H373" s="6" t="s">
        <v>32</v>
      </c>
    </row>
    <row r="374" spans="1:8" x14ac:dyDescent="0.25">
      <c r="A374" s="19" t="s">
        <v>75</v>
      </c>
      <c r="B374" s="19"/>
      <c r="C374" s="19"/>
      <c r="D374" s="19"/>
      <c r="E374" s="19"/>
      <c r="F374" s="19"/>
      <c r="G374" s="19"/>
      <c r="H374" s="19"/>
    </row>
    <row r="375" spans="1:8" x14ac:dyDescent="0.25">
      <c r="A375" s="22" t="s">
        <v>76</v>
      </c>
      <c r="B375" s="22"/>
      <c r="C375" s="22"/>
      <c r="D375" s="22">
        <v>12</v>
      </c>
      <c r="E375" s="22"/>
      <c r="F375" s="22"/>
      <c r="G375" s="22"/>
      <c r="H375" s="22"/>
    </row>
    <row r="376" spans="1:8" ht="42.75" x14ac:dyDescent="0.25">
      <c r="A376" s="5" t="s">
        <v>23</v>
      </c>
      <c r="B376" s="5" t="s">
        <v>24</v>
      </c>
      <c r="C376" s="5" t="s">
        <v>25</v>
      </c>
      <c r="D376" s="5" t="s">
        <v>26</v>
      </c>
      <c r="E376" s="5" t="s">
        <v>77</v>
      </c>
      <c r="F376" s="5" t="s">
        <v>78</v>
      </c>
      <c r="G376" s="5" t="s">
        <v>27</v>
      </c>
      <c r="H376" s="5" t="s">
        <v>28</v>
      </c>
    </row>
    <row r="377" spans="1:8" ht="75" x14ac:dyDescent="0.25">
      <c r="A377" s="6">
        <v>1</v>
      </c>
      <c r="B377" s="6" t="s">
        <v>79</v>
      </c>
      <c r="C377" s="6" t="s">
        <v>377</v>
      </c>
      <c r="D377" s="6" t="s">
        <v>40</v>
      </c>
      <c r="E377" s="6">
        <v>1</v>
      </c>
      <c r="F377" s="6" t="s">
        <v>81</v>
      </c>
      <c r="G377" s="6">
        <v>6</v>
      </c>
      <c r="H377" s="6" t="s">
        <v>32</v>
      </c>
    </row>
    <row r="378" spans="1:8" ht="75" x14ac:dyDescent="0.25">
      <c r="A378" s="6">
        <v>2</v>
      </c>
      <c r="B378" s="6" t="s">
        <v>82</v>
      </c>
      <c r="C378" s="6" t="s">
        <v>378</v>
      </c>
      <c r="D378" s="6" t="s">
        <v>40</v>
      </c>
      <c r="E378" s="6">
        <v>1</v>
      </c>
      <c r="F378" s="6" t="s">
        <v>84</v>
      </c>
      <c r="G378" s="6">
        <v>12</v>
      </c>
      <c r="H378" s="6" t="s">
        <v>32</v>
      </c>
    </row>
    <row r="379" spans="1:8" ht="75" x14ac:dyDescent="0.25">
      <c r="A379" s="6">
        <v>3</v>
      </c>
      <c r="B379" s="6" t="s">
        <v>85</v>
      </c>
      <c r="C379" s="6" t="s">
        <v>142</v>
      </c>
      <c r="D379" s="6" t="s">
        <v>61</v>
      </c>
      <c r="E379" s="6">
        <v>1</v>
      </c>
      <c r="F379" s="6" t="s">
        <v>81</v>
      </c>
      <c r="G379" s="6">
        <v>6</v>
      </c>
      <c r="H379" s="6" t="s">
        <v>32</v>
      </c>
    </row>
    <row r="380" spans="1:8" ht="270" x14ac:dyDescent="0.25">
      <c r="A380" s="6">
        <v>4</v>
      </c>
      <c r="B380" s="6" t="s">
        <v>379</v>
      </c>
      <c r="C380" s="6" t="s">
        <v>380</v>
      </c>
      <c r="D380" s="6" t="s">
        <v>89</v>
      </c>
      <c r="E380" s="6">
        <v>1</v>
      </c>
      <c r="F380" s="6" t="s">
        <v>84</v>
      </c>
      <c r="G380" s="6">
        <v>12</v>
      </c>
      <c r="H380" s="6" t="s">
        <v>32</v>
      </c>
    </row>
    <row r="381" spans="1:8" x14ac:dyDescent="0.25">
      <c r="A381" s="19" t="s">
        <v>94</v>
      </c>
      <c r="B381" s="19"/>
      <c r="C381" s="19"/>
      <c r="D381" s="19"/>
      <c r="E381" s="19"/>
      <c r="F381" s="19"/>
      <c r="G381" s="19"/>
      <c r="H381" s="19"/>
    </row>
    <row r="382" spans="1:8" ht="42.75" x14ac:dyDescent="0.25">
      <c r="A382" s="5" t="s">
        <v>23</v>
      </c>
      <c r="B382" s="5" t="s">
        <v>24</v>
      </c>
      <c r="C382" s="5" t="s">
        <v>25</v>
      </c>
      <c r="D382" s="20" t="s">
        <v>26</v>
      </c>
      <c r="E382" s="20"/>
      <c r="F382" s="20"/>
      <c r="G382" s="5" t="s">
        <v>27</v>
      </c>
      <c r="H382" s="5" t="s">
        <v>28</v>
      </c>
    </row>
    <row r="383" spans="1:8" ht="90" x14ac:dyDescent="0.25">
      <c r="A383" s="6">
        <v>1</v>
      </c>
      <c r="B383" s="6" t="s">
        <v>146</v>
      </c>
      <c r="C383" s="6" t="s">
        <v>147</v>
      </c>
      <c r="D383" s="21" t="s">
        <v>61</v>
      </c>
      <c r="E383" s="21"/>
      <c r="F383" s="21"/>
      <c r="G383" s="6">
        <v>1</v>
      </c>
      <c r="H383" s="6" t="s">
        <v>32</v>
      </c>
    </row>
    <row r="384" spans="1:8" ht="60" x14ac:dyDescent="0.25">
      <c r="A384" s="6">
        <v>2</v>
      </c>
      <c r="B384" s="6" t="s">
        <v>97</v>
      </c>
      <c r="C384" s="6" t="s">
        <v>195</v>
      </c>
      <c r="D384" s="21" t="s">
        <v>40</v>
      </c>
      <c r="E384" s="21"/>
      <c r="F384" s="21"/>
      <c r="G384" s="6">
        <v>1</v>
      </c>
      <c r="H384" s="6" t="s">
        <v>32</v>
      </c>
    </row>
    <row r="385" spans="1:8" ht="60" x14ac:dyDescent="0.25">
      <c r="A385" s="6">
        <v>3</v>
      </c>
      <c r="B385" s="6" t="s">
        <v>149</v>
      </c>
      <c r="C385" s="6" t="s">
        <v>381</v>
      </c>
      <c r="D385" s="21" t="s">
        <v>40</v>
      </c>
      <c r="E385" s="21"/>
      <c r="F385" s="21"/>
      <c r="G385" s="6">
        <v>1</v>
      </c>
      <c r="H385" s="6" t="s">
        <v>32</v>
      </c>
    </row>
    <row r="386" spans="1:8" ht="270" x14ac:dyDescent="0.25">
      <c r="A386" s="6">
        <v>4</v>
      </c>
      <c r="B386" s="6" t="s">
        <v>379</v>
      </c>
      <c r="C386" s="6" t="s">
        <v>382</v>
      </c>
      <c r="D386" s="21" t="s">
        <v>89</v>
      </c>
      <c r="E386" s="21"/>
      <c r="F386" s="21"/>
      <c r="G386" s="6">
        <v>1</v>
      </c>
      <c r="H386" s="6" t="s">
        <v>32</v>
      </c>
    </row>
    <row r="387" spans="1:8" x14ac:dyDescent="0.25">
      <c r="A387" s="19" t="s">
        <v>100</v>
      </c>
      <c r="B387" s="19"/>
      <c r="C387" s="19"/>
      <c r="D387" s="19"/>
      <c r="E387" s="19"/>
      <c r="F387" s="19"/>
      <c r="G387" s="19"/>
      <c r="H387" s="19"/>
    </row>
    <row r="388" spans="1:8" ht="42.75" x14ac:dyDescent="0.25">
      <c r="A388" s="5" t="s">
        <v>23</v>
      </c>
      <c r="B388" s="5" t="s">
        <v>24</v>
      </c>
      <c r="C388" s="5" t="s">
        <v>25</v>
      </c>
      <c r="D388" s="20" t="s">
        <v>26</v>
      </c>
      <c r="E388" s="20"/>
      <c r="F388" s="20"/>
      <c r="G388" s="5" t="s">
        <v>27</v>
      </c>
      <c r="H388" s="5" t="s">
        <v>28</v>
      </c>
    </row>
    <row r="389" spans="1:8" ht="45" x14ac:dyDescent="0.25">
      <c r="A389" s="6">
        <v>1</v>
      </c>
      <c r="B389" s="6" t="s">
        <v>101</v>
      </c>
      <c r="C389" s="6" t="s">
        <v>198</v>
      </c>
      <c r="D389" s="21" t="s">
        <v>103</v>
      </c>
      <c r="E389" s="21"/>
      <c r="F389" s="21"/>
      <c r="G389" s="6">
        <v>1</v>
      </c>
      <c r="H389" s="6" t="s">
        <v>68</v>
      </c>
    </row>
    <row r="390" spans="1:8" ht="45" x14ac:dyDescent="0.25">
      <c r="A390" s="6">
        <v>2</v>
      </c>
      <c r="B390" s="6" t="s">
        <v>104</v>
      </c>
      <c r="C390" s="6" t="s">
        <v>383</v>
      </c>
      <c r="D390" s="21" t="s">
        <v>103</v>
      </c>
      <c r="E390" s="21"/>
      <c r="F390" s="21"/>
      <c r="G390" s="6">
        <v>1</v>
      </c>
      <c r="H390" s="6" t="s">
        <v>68</v>
      </c>
    </row>
    <row r="391" spans="1:8" ht="30" x14ac:dyDescent="0.25">
      <c r="A391" s="6">
        <v>3</v>
      </c>
      <c r="B391" s="6" t="s">
        <v>106</v>
      </c>
      <c r="C391" s="6" t="s">
        <v>200</v>
      </c>
      <c r="D391" s="21" t="s">
        <v>103</v>
      </c>
      <c r="E391" s="21"/>
      <c r="F391" s="21"/>
      <c r="G391" s="6">
        <v>1</v>
      </c>
      <c r="H391" s="6" t="s">
        <v>68</v>
      </c>
    </row>
    <row r="392" spans="1:8" x14ac:dyDescent="0.25">
      <c r="A392" s="6">
        <v>4</v>
      </c>
      <c r="B392" s="6" t="s">
        <v>108</v>
      </c>
      <c r="C392" s="6" t="s">
        <v>201</v>
      </c>
      <c r="D392" s="21" t="s">
        <v>103</v>
      </c>
      <c r="E392" s="21"/>
      <c r="F392" s="21"/>
      <c r="G392" s="6">
        <v>1</v>
      </c>
      <c r="H392" s="6" t="s">
        <v>68</v>
      </c>
    </row>
    <row r="393" spans="1:8" ht="30" x14ac:dyDescent="0.25">
      <c r="A393" s="6">
        <v>5</v>
      </c>
      <c r="B393" s="6" t="s">
        <v>110</v>
      </c>
      <c r="C393" s="6" t="s">
        <v>111</v>
      </c>
      <c r="D393" s="21" t="s">
        <v>112</v>
      </c>
      <c r="E393" s="21"/>
      <c r="F393" s="21"/>
      <c r="G393" s="6">
        <v>1</v>
      </c>
      <c r="H393" s="6" t="s">
        <v>68</v>
      </c>
    </row>
    <row r="394" spans="1:8" ht="19.5" x14ac:dyDescent="0.25">
      <c r="A394" s="3">
        <v>8</v>
      </c>
      <c r="B394" s="3" t="s">
        <v>6</v>
      </c>
      <c r="C394" s="13" t="s">
        <v>384</v>
      </c>
      <c r="D394" s="13"/>
      <c r="E394" s="13"/>
      <c r="F394" s="13"/>
      <c r="G394" s="13"/>
      <c r="H394" s="13"/>
    </row>
    <row r="395" spans="1:8" ht="19.5" x14ac:dyDescent="0.25">
      <c r="A395" s="13" t="s">
        <v>8</v>
      </c>
      <c r="B395" s="13"/>
      <c r="C395" s="13" t="s">
        <v>9</v>
      </c>
      <c r="D395" s="13"/>
      <c r="E395" s="13"/>
      <c r="F395" s="13"/>
      <c r="G395" s="13"/>
      <c r="H395" s="13"/>
    </row>
    <row r="396" spans="1:8" ht="19.5" x14ac:dyDescent="0.25">
      <c r="A396" s="13" t="s">
        <v>10</v>
      </c>
      <c r="B396" s="13"/>
      <c r="C396" s="13">
        <f>D425+D430+D435+D441</f>
        <v>8</v>
      </c>
      <c r="D396" s="13"/>
      <c r="E396" s="13"/>
      <c r="F396" s="13"/>
      <c r="G396" s="13"/>
      <c r="H396" s="13"/>
    </row>
    <row r="397" spans="1:8" ht="19.5" x14ac:dyDescent="0.25">
      <c r="A397" s="13" t="s">
        <v>11</v>
      </c>
      <c r="B397" s="13"/>
      <c r="C397" s="13" t="s">
        <v>356</v>
      </c>
      <c r="D397" s="13"/>
      <c r="E397" s="13"/>
      <c r="F397" s="13"/>
      <c r="G397" s="13"/>
      <c r="H397" s="13"/>
    </row>
    <row r="398" spans="1:8" x14ac:dyDescent="0.25">
      <c r="A398" s="14" t="s">
        <v>13</v>
      </c>
      <c r="B398" s="14"/>
      <c r="C398" s="14"/>
      <c r="D398" s="15"/>
      <c r="E398" s="14"/>
      <c r="F398" s="14"/>
      <c r="G398" s="14"/>
      <c r="H398" s="15"/>
    </row>
    <row r="399" spans="1:8" x14ac:dyDescent="0.25">
      <c r="A399" s="16" t="s">
        <v>385</v>
      </c>
      <c r="B399" s="16"/>
      <c r="C399" s="16"/>
      <c r="D399" s="17"/>
      <c r="E399" s="16"/>
      <c r="F399" s="16"/>
      <c r="G399" s="16"/>
      <c r="H399" s="17"/>
    </row>
    <row r="400" spans="1:8" x14ac:dyDescent="0.25">
      <c r="A400" s="16" t="s">
        <v>15</v>
      </c>
      <c r="B400" s="16"/>
      <c r="C400" s="16"/>
      <c r="D400" s="17"/>
      <c r="E400" s="16"/>
      <c r="F400" s="16"/>
      <c r="G400" s="16"/>
      <c r="H400" s="17"/>
    </row>
    <row r="401" spans="1:8" x14ac:dyDescent="0.25">
      <c r="A401" s="16" t="s">
        <v>16</v>
      </c>
      <c r="B401" s="16"/>
      <c r="C401" s="16"/>
      <c r="D401" s="17"/>
      <c r="E401" s="16"/>
      <c r="F401" s="16"/>
      <c r="G401" s="16"/>
      <c r="H401" s="17"/>
    </row>
    <row r="402" spans="1:8" x14ac:dyDescent="0.25">
      <c r="A402" s="16" t="s">
        <v>287</v>
      </c>
      <c r="B402" s="16"/>
      <c r="C402" s="16"/>
      <c r="D402" s="17"/>
      <c r="E402" s="16"/>
      <c r="F402" s="16"/>
      <c r="G402" s="16"/>
      <c r="H402" s="17"/>
    </row>
    <row r="403" spans="1:8" x14ac:dyDescent="0.25">
      <c r="A403" s="16" t="s">
        <v>288</v>
      </c>
      <c r="B403" s="16"/>
      <c r="C403" s="16"/>
      <c r="D403" s="17"/>
      <c r="E403" s="16"/>
      <c r="F403" s="16"/>
      <c r="G403" s="16"/>
      <c r="H403" s="17"/>
    </row>
    <row r="404" spans="1:8" x14ac:dyDescent="0.25">
      <c r="A404" s="16" t="s">
        <v>19</v>
      </c>
      <c r="B404" s="16"/>
      <c r="C404" s="16"/>
      <c r="D404" s="17"/>
      <c r="E404" s="16"/>
      <c r="F404" s="16"/>
      <c r="G404" s="16"/>
      <c r="H404" s="17"/>
    </row>
    <row r="405" spans="1:8" x14ac:dyDescent="0.25">
      <c r="A405" s="16" t="s">
        <v>156</v>
      </c>
      <c r="B405" s="16"/>
      <c r="C405" s="16"/>
      <c r="D405" s="17"/>
      <c r="E405" s="16"/>
      <c r="F405" s="16"/>
      <c r="G405" s="16"/>
      <c r="H405" s="17"/>
    </row>
    <row r="406" spans="1:8" x14ac:dyDescent="0.25">
      <c r="A406" s="16" t="s">
        <v>21</v>
      </c>
      <c r="B406" s="16"/>
      <c r="C406" s="16"/>
      <c r="D406" s="17"/>
      <c r="E406" s="16"/>
      <c r="F406" s="16"/>
      <c r="G406" s="16"/>
      <c r="H406" s="17"/>
    </row>
    <row r="407" spans="1:8" x14ac:dyDescent="0.25">
      <c r="A407" s="19" t="s">
        <v>22</v>
      </c>
      <c r="B407" s="19"/>
      <c r="C407" s="19"/>
      <c r="D407" s="19"/>
      <c r="E407" s="19"/>
      <c r="F407" s="19"/>
      <c r="G407" s="19"/>
      <c r="H407" s="19"/>
    </row>
    <row r="408" spans="1:8" ht="42.75" x14ac:dyDescent="0.25">
      <c r="A408" s="5" t="s">
        <v>23</v>
      </c>
      <c r="B408" s="5" t="s">
        <v>24</v>
      </c>
      <c r="C408" s="5" t="s">
        <v>25</v>
      </c>
      <c r="D408" s="20" t="s">
        <v>26</v>
      </c>
      <c r="E408" s="20"/>
      <c r="F408" s="20"/>
      <c r="G408" s="5" t="s">
        <v>27</v>
      </c>
      <c r="H408" s="5" t="s">
        <v>28</v>
      </c>
    </row>
    <row r="409" spans="1:8" ht="90" x14ac:dyDescent="0.25">
      <c r="A409" s="6">
        <v>1</v>
      </c>
      <c r="B409" s="6" t="s">
        <v>386</v>
      </c>
      <c r="C409" s="6" t="s">
        <v>387</v>
      </c>
      <c r="D409" s="21" t="s">
        <v>40</v>
      </c>
      <c r="E409" s="21"/>
      <c r="F409" s="21"/>
      <c r="G409" s="6">
        <v>2</v>
      </c>
      <c r="H409" s="6" t="s">
        <v>32</v>
      </c>
    </row>
    <row r="410" spans="1:8" ht="105" x14ac:dyDescent="0.25">
      <c r="A410" s="6">
        <v>2</v>
      </c>
      <c r="B410" s="6" t="s">
        <v>388</v>
      </c>
      <c r="C410" s="6" t="s">
        <v>389</v>
      </c>
      <c r="D410" s="21" t="s">
        <v>31</v>
      </c>
      <c r="E410" s="21"/>
      <c r="F410" s="21"/>
      <c r="G410" s="6">
        <v>1</v>
      </c>
      <c r="H410" s="6" t="s">
        <v>32</v>
      </c>
    </row>
    <row r="411" spans="1:8" ht="60" x14ac:dyDescent="0.25">
      <c r="A411" s="6">
        <v>3</v>
      </c>
      <c r="B411" s="6" t="s">
        <v>390</v>
      </c>
      <c r="C411" s="6" t="s">
        <v>391</v>
      </c>
      <c r="D411" s="21" t="s">
        <v>40</v>
      </c>
      <c r="E411" s="21"/>
      <c r="F411" s="21"/>
      <c r="G411" s="6">
        <v>1</v>
      </c>
      <c r="H411" s="6" t="s">
        <v>32</v>
      </c>
    </row>
    <row r="412" spans="1:8" ht="45" x14ac:dyDescent="0.25">
      <c r="A412" s="6">
        <v>4</v>
      </c>
      <c r="B412" s="6" t="s">
        <v>392</v>
      </c>
      <c r="C412" s="6" t="s">
        <v>393</v>
      </c>
      <c r="D412" s="21" t="s">
        <v>40</v>
      </c>
      <c r="E412" s="21"/>
      <c r="F412" s="21"/>
      <c r="G412" s="6">
        <v>1</v>
      </c>
      <c r="H412" s="6" t="s">
        <v>32</v>
      </c>
    </row>
    <row r="413" spans="1:8" ht="90" x14ac:dyDescent="0.25">
      <c r="A413" s="6">
        <v>5</v>
      </c>
      <c r="B413" s="6" t="s">
        <v>394</v>
      </c>
      <c r="C413" s="6" t="s">
        <v>395</v>
      </c>
      <c r="D413" s="21" t="s">
        <v>31</v>
      </c>
      <c r="E413" s="21"/>
      <c r="F413" s="21"/>
      <c r="G413" s="6">
        <v>1</v>
      </c>
      <c r="H413" s="6" t="s">
        <v>32</v>
      </c>
    </row>
    <row r="414" spans="1:8" ht="90" x14ac:dyDescent="0.25">
      <c r="A414" s="6">
        <v>6</v>
      </c>
      <c r="B414" s="6" t="s">
        <v>396</v>
      </c>
      <c r="C414" s="6" t="s">
        <v>397</v>
      </c>
      <c r="D414" s="21" t="s">
        <v>31</v>
      </c>
      <c r="E414" s="21"/>
      <c r="F414" s="21"/>
      <c r="G414" s="6">
        <v>5</v>
      </c>
      <c r="H414" s="6" t="s">
        <v>32</v>
      </c>
    </row>
    <row r="415" spans="1:8" ht="75" x14ac:dyDescent="0.25">
      <c r="A415" s="6">
        <v>7</v>
      </c>
      <c r="B415" s="6" t="s">
        <v>398</v>
      </c>
      <c r="C415" s="6" t="s">
        <v>399</v>
      </c>
      <c r="D415" s="21" t="s">
        <v>31</v>
      </c>
      <c r="E415" s="21"/>
      <c r="F415" s="21"/>
      <c r="G415" s="6">
        <v>2</v>
      </c>
      <c r="H415" s="6" t="s">
        <v>32</v>
      </c>
    </row>
    <row r="416" spans="1:8" ht="90" x14ac:dyDescent="0.25">
      <c r="A416" s="6">
        <v>8</v>
      </c>
      <c r="B416" s="6" t="s">
        <v>400</v>
      </c>
      <c r="C416" s="6" t="s">
        <v>401</v>
      </c>
      <c r="D416" s="21" t="s">
        <v>31</v>
      </c>
      <c r="E416" s="21"/>
      <c r="F416" s="21"/>
      <c r="G416" s="6">
        <v>1</v>
      </c>
      <c r="H416" s="6" t="s">
        <v>32</v>
      </c>
    </row>
    <row r="417" spans="1:8" ht="105" x14ac:dyDescent="0.25">
      <c r="A417" s="6">
        <v>9</v>
      </c>
      <c r="B417" s="6" t="s">
        <v>402</v>
      </c>
      <c r="C417" s="6" t="s">
        <v>403</v>
      </c>
      <c r="D417" s="21" t="s">
        <v>31</v>
      </c>
      <c r="E417" s="21"/>
      <c r="F417" s="21"/>
      <c r="G417" s="6">
        <v>1</v>
      </c>
      <c r="H417" s="6" t="s">
        <v>32</v>
      </c>
    </row>
    <row r="418" spans="1:8" ht="90" x14ac:dyDescent="0.25">
      <c r="A418" s="6">
        <v>10</v>
      </c>
      <c r="B418" s="6" t="s">
        <v>404</v>
      </c>
      <c r="C418" s="6" t="s">
        <v>405</v>
      </c>
      <c r="D418" s="21" t="s">
        <v>31</v>
      </c>
      <c r="E418" s="21"/>
      <c r="F418" s="21"/>
      <c r="G418" s="6">
        <v>1</v>
      </c>
      <c r="H418" s="6" t="s">
        <v>32</v>
      </c>
    </row>
    <row r="419" spans="1:8" ht="60" x14ac:dyDescent="0.25">
      <c r="A419" s="6">
        <v>11</v>
      </c>
      <c r="B419" s="6" t="s">
        <v>406</v>
      </c>
      <c r="C419" s="6" t="s">
        <v>407</v>
      </c>
      <c r="D419" s="21" t="s">
        <v>31</v>
      </c>
      <c r="E419" s="21"/>
      <c r="F419" s="21"/>
      <c r="G419" s="6">
        <v>1</v>
      </c>
      <c r="H419" s="6" t="s">
        <v>32</v>
      </c>
    </row>
    <row r="420" spans="1:8" ht="60" x14ac:dyDescent="0.25">
      <c r="A420" s="6">
        <v>12</v>
      </c>
      <c r="B420" s="6" t="s">
        <v>41</v>
      </c>
      <c r="C420" s="6" t="s">
        <v>42</v>
      </c>
      <c r="D420" s="21" t="s">
        <v>40</v>
      </c>
      <c r="E420" s="21"/>
      <c r="F420" s="21"/>
      <c r="G420" s="6">
        <v>1</v>
      </c>
      <c r="H420" s="6" t="s">
        <v>32</v>
      </c>
    </row>
    <row r="421" spans="1:8" ht="30" x14ac:dyDescent="0.25">
      <c r="A421" s="6">
        <v>13</v>
      </c>
      <c r="B421" s="6" t="s">
        <v>273</v>
      </c>
      <c r="C421" s="6" t="s">
        <v>274</v>
      </c>
      <c r="D421" s="21" t="s">
        <v>40</v>
      </c>
      <c r="E421" s="21"/>
      <c r="F421" s="21"/>
      <c r="G421" s="6">
        <v>2</v>
      </c>
      <c r="H421" s="6" t="s">
        <v>32</v>
      </c>
    </row>
    <row r="422" spans="1:8" ht="45" x14ac:dyDescent="0.25">
      <c r="A422" s="6">
        <v>14</v>
      </c>
      <c r="B422" s="6" t="s">
        <v>408</v>
      </c>
      <c r="C422" s="6" t="s">
        <v>409</v>
      </c>
      <c r="D422" s="21" t="s">
        <v>31</v>
      </c>
      <c r="E422" s="21"/>
      <c r="F422" s="21"/>
      <c r="G422" s="6">
        <v>1</v>
      </c>
      <c r="H422" s="6" t="s">
        <v>37</v>
      </c>
    </row>
    <row r="423" spans="1:8" ht="30" x14ac:dyDescent="0.25">
      <c r="A423" s="6">
        <v>15</v>
      </c>
      <c r="B423" s="6" t="s">
        <v>247</v>
      </c>
      <c r="C423" s="6" t="s">
        <v>248</v>
      </c>
      <c r="D423" s="21" t="s">
        <v>40</v>
      </c>
      <c r="E423" s="21"/>
      <c r="F423" s="21"/>
      <c r="G423" s="6">
        <v>1</v>
      </c>
      <c r="H423" s="6" t="s">
        <v>32</v>
      </c>
    </row>
    <row r="424" spans="1:8" x14ac:dyDescent="0.25">
      <c r="A424" s="19" t="s">
        <v>75</v>
      </c>
      <c r="B424" s="19"/>
      <c r="C424" s="19"/>
      <c r="D424" s="19"/>
      <c r="E424" s="19"/>
      <c r="F424" s="19"/>
      <c r="G424" s="19"/>
      <c r="H424" s="19"/>
    </row>
    <row r="425" spans="1:8" x14ac:dyDescent="0.25">
      <c r="A425" s="22" t="s">
        <v>76</v>
      </c>
      <c r="B425" s="22"/>
      <c r="C425" s="22"/>
      <c r="D425" s="22">
        <v>2</v>
      </c>
      <c r="E425" s="22"/>
      <c r="F425" s="22"/>
      <c r="G425" s="22"/>
      <c r="H425" s="22"/>
    </row>
    <row r="426" spans="1:8" ht="42.75" x14ac:dyDescent="0.25">
      <c r="A426" s="5" t="s">
        <v>23</v>
      </c>
      <c r="B426" s="5" t="s">
        <v>24</v>
      </c>
      <c r="C426" s="5" t="s">
        <v>25</v>
      </c>
      <c r="D426" s="5" t="s">
        <v>26</v>
      </c>
      <c r="E426" s="5" t="s">
        <v>77</v>
      </c>
      <c r="F426" s="5" t="s">
        <v>78</v>
      </c>
      <c r="G426" s="5" t="s">
        <v>27</v>
      </c>
      <c r="H426" s="5" t="s">
        <v>28</v>
      </c>
    </row>
    <row r="427" spans="1:8" ht="105" x14ac:dyDescent="0.25">
      <c r="A427" s="6">
        <v>1</v>
      </c>
      <c r="B427" s="6" t="s">
        <v>410</v>
      </c>
      <c r="C427" s="6" t="s">
        <v>411</v>
      </c>
      <c r="D427" s="6" t="s">
        <v>40</v>
      </c>
      <c r="E427" s="6">
        <v>1</v>
      </c>
      <c r="F427" s="6" t="s">
        <v>84</v>
      </c>
      <c r="G427" s="6">
        <v>2</v>
      </c>
      <c r="H427" s="6" t="s">
        <v>32</v>
      </c>
    </row>
    <row r="428" spans="1:8" ht="45" x14ac:dyDescent="0.25">
      <c r="A428" s="6">
        <v>2</v>
      </c>
      <c r="B428" s="6" t="s">
        <v>412</v>
      </c>
      <c r="C428" s="6" t="s">
        <v>413</v>
      </c>
      <c r="D428" s="6" t="s">
        <v>31</v>
      </c>
      <c r="E428" s="6">
        <v>1</v>
      </c>
      <c r="F428" s="6" t="s">
        <v>81</v>
      </c>
      <c r="G428" s="6">
        <v>1</v>
      </c>
      <c r="H428" s="6" t="s">
        <v>32</v>
      </c>
    </row>
    <row r="429" spans="1:8" x14ac:dyDescent="0.25">
      <c r="A429" s="19" t="s">
        <v>75</v>
      </c>
      <c r="B429" s="19"/>
      <c r="C429" s="19"/>
      <c r="D429" s="19"/>
      <c r="E429" s="19"/>
      <c r="F429" s="19"/>
      <c r="G429" s="19"/>
      <c r="H429" s="19"/>
    </row>
    <row r="430" spans="1:8" x14ac:dyDescent="0.25">
      <c r="A430" s="22" t="s">
        <v>76</v>
      </c>
      <c r="B430" s="22"/>
      <c r="C430" s="22"/>
      <c r="D430" s="22">
        <v>1</v>
      </c>
      <c r="E430" s="22"/>
      <c r="F430" s="22"/>
      <c r="G430" s="22"/>
      <c r="H430" s="22"/>
    </row>
    <row r="431" spans="1:8" ht="42.75" x14ac:dyDescent="0.25">
      <c r="A431" s="5" t="s">
        <v>23</v>
      </c>
      <c r="B431" s="5" t="s">
        <v>24</v>
      </c>
      <c r="C431" s="5" t="s">
        <v>25</v>
      </c>
      <c r="D431" s="5" t="s">
        <v>26</v>
      </c>
      <c r="E431" s="5" t="s">
        <v>77</v>
      </c>
      <c r="F431" s="5" t="s">
        <v>78</v>
      </c>
      <c r="G431" s="5" t="s">
        <v>27</v>
      </c>
      <c r="H431" s="5" t="s">
        <v>28</v>
      </c>
    </row>
    <row r="432" spans="1:8" ht="75" x14ac:dyDescent="0.25">
      <c r="A432" s="6">
        <v>1</v>
      </c>
      <c r="B432" s="6" t="s">
        <v>414</v>
      </c>
      <c r="C432" s="6" t="s">
        <v>415</v>
      </c>
      <c r="D432" s="6" t="s">
        <v>40</v>
      </c>
      <c r="E432" s="6">
        <v>1</v>
      </c>
      <c r="F432" s="6" t="s">
        <v>84</v>
      </c>
      <c r="G432" s="6">
        <v>1</v>
      </c>
      <c r="H432" s="6" t="s">
        <v>32</v>
      </c>
    </row>
    <row r="433" spans="1:8" ht="75" x14ac:dyDescent="0.25">
      <c r="A433" s="6">
        <v>2</v>
      </c>
      <c r="B433" s="6" t="s">
        <v>416</v>
      </c>
      <c r="C433" s="6" t="s">
        <v>417</v>
      </c>
      <c r="D433" s="6" t="s">
        <v>31</v>
      </c>
      <c r="E433" s="6">
        <v>1</v>
      </c>
      <c r="F433" s="6" t="s">
        <v>84</v>
      </c>
      <c r="G433" s="6">
        <v>1</v>
      </c>
      <c r="H433" s="6" t="s">
        <v>32</v>
      </c>
    </row>
    <row r="434" spans="1:8" x14ac:dyDescent="0.25">
      <c r="A434" s="19" t="s">
        <v>75</v>
      </c>
      <c r="B434" s="19"/>
      <c r="C434" s="19"/>
      <c r="D434" s="19"/>
      <c r="E434" s="19"/>
      <c r="F434" s="19"/>
      <c r="G434" s="19"/>
      <c r="H434" s="19"/>
    </row>
    <row r="435" spans="1:8" x14ac:dyDescent="0.25">
      <c r="A435" s="22" t="s">
        <v>76</v>
      </c>
      <c r="B435" s="22"/>
      <c r="C435" s="22"/>
      <c r="D435" s="22">
        <v>1</v>
      </c>
      <c r="E435" s="22"/>
      <c r="F435" s="22"/>
      <c r="G435" s="22"/>
      <c r="H435" s="22"/>
    </row>
    <row r="436" spans="1:8" ht="42.75" x14ac:dyDescent="0.25">
      <c r="A436" s="5" t="s">
        <v>23</v>
      </c>
      <c r="B436" s="5" t="s">
        <v>24</v>
      </c>
      <c r="C436" s="5" t="s">
        <v>25</v>
      </c>
      <c r="D436" s="5" t="s">
        <v>26</v>
      </c>
      <c r="E436" s="5" t="s">
        <v>77</v>
      </c>
      <c r="F436" s="5" t="s">
        <v>78</v>
      </c>
      <c r="G436" s="5" t="s">
        <v>27</v>
      </c>
      <c r="H436" s="5" t="s">
        <v>28</v>
      </c>
    </row>
    <row r="437" spans="1:8" ht="45" x14ac:dyDescent="0.25">
      <c r="A437" s="6">
        <v>1</v>
      </c>
      <c r="B437" s="6" t="s">
        <v>418</v>
      </c>
      <c r="C437" s="6" t="s">
        <v>419</v>
      </c>
      <c r="D437" s="6" t="s">
        <v>40</v>
      </c>
      <c r="E437" s="6">
        <v>1</v>
      </c>
      <c r="F437" s="6" t="s">
        <v>84</v>
      </c>
      <c r="G437" s="6">
        <v>1</v>
      </c>
      <c r="H437" s="6" t="s">
        <v>32</v>
      </c>
    </row>
    <row r="438" spans="1:8" ht="60" x14ac:dyDescent="0.25">
      <c r="A438" s="6">
        <v>2</v>
      </c>
      <c r="B438" s="6" t="s">
        <v>420</v>
      </c>
      <c r="C438" s="6" t="s">
        <v>421</v>
      </c>
      <c r="D438" s="6" t="s">
        <v>31</v>
      </c>
      <c r="E438" s="6">
        <v>1</v>
      </c>
      <c r="F438" s="6" t="s">
        <v>84</v>
      </c>
      <c r="G438" s="6">
        <v>1</v>
      </c>
      <c r="H438" s="6" t="s">
        <v>32</v>
      </c>
    </row>
    <row r="439" spans="1:8" ht="105" x14ac:dyDescent="0.25">
      <c r="A439" s="6">
        <v>3</v>
      </c>
      <c r="B439" s="6" t="s">
        <v>422</v>
      </c>
      <c r="C439" s="6" t="s">
        <v>423</v>
      </c>
      <c r="D439" s="6" t="s">
        <v>31</v>
      </c>
      <c r="E439" s="6">
        <v>1</v>
      </c>
      <c r="F439" s="6" t="s">
        <v>84</v>
      </c>
      <c r="G439" s="6">
        <v>1</v>
      </c>
      <c r="H439" s="6" t="s">
        <v>32</v>
      </c>
    </row>
    <row r="440" spans="1:8" x14ac:dyDescent="0.25">
      <c r="A440" s="19" t="s">
        <v>75</v>
      </c>
      <c r="B440" s="19"/>
      <c r="C440" s="19"/>
      <c r="D440" s="19"/>
      <c r="E440" s="19"/>
      <c r="F440" s="19"/>
      <c r="G440" s="19"/>
      <c r="H440" s="19"/>
    </row>
    <row r="441" spans="1:8" x14ac:dyDescent="0.25">
      <c r="A441" s="22" t="s">
        <v>76</v>
      </c>
      <c r="B441" s="22"/>
      <c r="C441" s="22"/>
      <c r="D441" s="22">
        <v>4</v>
      </c>
      <c r="E441" s="22"/>
      <c r="F441" s="22"/>
      <c r="G441" s="22"/>
      <c r="H441" s="22"/>
    </row>
    <row r="442" spans="1:8" ht="42.75" x14ac:dyDescent="0.25">
      <c r="A442" s="5" t="s">
        <v>23</v>
      </c>
      <c r="B442" s="5" t="s">
        <v>24</v>
      </c>
      <c r="C442" s="5" t="s">
        <v>25</v>
      </c>
      <c r="D442" s="5" t="s">
        <v>26</v>
      </c>
      <c r="E442" s="5" t="s">
        <v>77</v>
      </c>
      <c r="F442" s="5" t="s">
        <v>78</v>
      </c>
      <c r="G442" s="5" t="s">
        <v>27</v>
      </c>
      <c r="H442" s="5" t="s">
        <v>28</v>
      </c>
    </row>
    <row r="443" spans="1:8" ht="75" x14ac:dyDescent="0.25">
      <c r="A443" s="6">
        <v>1</v>
      </c>
      <c r="B443" s="6" t="s">
        <v>424</v>
      </c>
      <c r="C443" s="6" t="s">
        <v>425</v>
      </c>
      <c r="D443" s="6" t="s">
        <v>40</v>
      </c>
      <c r="E443" s="6">
        <v>1</v>
      </c>
      <c r="F443" s="6" t="s">
        <v>81</v>
      </c>
      <c r="G443" s="6">
        <v>2</v>
      </c>
      <c r="H443" s="6" t="s">
        <v>32</v>
      </c>
    </row>
    <row r="444" spans="1:8" ht="30" x14ac:dyDescent="0.25">
      <c r="A444" s="6">
        <v>2</v>
      </c>
      <c r="B444" s="6" t="s">
        <v>273</v>
      </c>
      <c r="C444" s="6" t="s">
        <v>274</v>
      </c>
      <c r="D444" s="6" t="s">
        <v>40</v>
      </c>
      <c r="E444" s="6">
        <v>1</v>
      </c>
      <c r="F444" s="6" t="s">
        <v>84</v>
      </c>
      <c r="G444" s="6">
        <v>4</v>
      </c>
      <c r="H444" s="6" t="s">
        <v>32</v>
      </c>
    </row>
    <row r="445" spans="1:8" ht="75" x14ac:dyDescent="0.25">
      <c r="A445" s="6">
        <v>3</v>
      </c>
      <c r="B445" s="6" t="s">
        <v>426</v>
      </c>
      <c r="C445" s="6" t="s">
        <v>427</v>
      </c>
      <c r="D445" s="6" t="s">
        <v>31</v>
      </c>
      <c r="E445" s="6">
        <v>1</v>
      </c>
      <c r="F445" s="6" t="s">
        <v>81</v>
      </c>
      <c r="G445" s="6">
        <v>2</v>
      </c>
      <c r="H445" s="6" t="s">
        <v>32</v>
      </c>
    </row>
    <row r="446" spans="1:8" ht="90" x14ac:dyDescent="0.25">
      <c r="A446" s="6">
        <v>4</v>
      </c>
      <c r="B446" s="6" t="s">
        <v>319</v>
      </c>
      <c r="C446" s="6" t="s">
        <v>428</v>
      </c>
      <c r="D446" s="6" t="s">
        <v>31</v>
      </c>
      <c r="E446" s="6">
        <v>1</v>
      </c>
      <c r="F446" s="6" t="s">
        <v>81</v>
      </c>
      <c r="G446" s="6">
        <v>2</v>
      </c>
      <c r="H446" s="6" t="s">
        <v>32</v>
      </c>
    </row>
    <row r="447" spans="1:8" x14ac:dyDescent="0.25">
      <c r="A447" s="19" t="s">
        <v>100</v>
      </c>
      <c r="B447" s="19"/>
      <c r="C447" s="19"/>
      <c r="D447" s="19"/>
      <c r="E447" s="19"/>
      <c r="F447" s="19"/>
      <c r="G447" s="19"/>
      <c r="H447" s="19"/>
    </row>
    <row r="448" spans="1:8" ht="42.75" x14ac:dyDescent="0.25">
      <c r="A448" s="5" t="s">
        <v>23</v>
      </c>
      <c r="B448" s="5" t="s">
        <v>24</v>
      </c>
      <c r="C448" s="5" t="s">
        <v>25</v>
      </c>
      <c r="D448" s="20" t="s">
        <v>26</v>
      </c>
      <c r="E448" s="20"/>
      <c r="F448" s="20"/>
      <c r="G448" s="5" t="s">
        <v>27</v>
      </c>
      <c r="H448" s="5" t="s">
        <v>28</v>
      </c>
    </row>
    <row r="449" spans="1:8" ht="45" x14ac:dyDescent="0.25">
      <c r="A449" s="6">
        <v>1</v>
      </c>
      <c r="B449" s="6" t="s">
        <v>101</v>
      </c>
      <c r="C449" s="6" t="s">
        <v>102</v>
      </c>
      <c r="D449" s="21" t="s">
        <v>103</v>
      </c>
      <c r="E449" s="21"/>
      <c r="F449" s="21"/>
      <c r="G449" s="6">
        <v>1</v>
      </c>
      <c r="H449" s="6" t="s">
        <v>68</v>
      </c>
    </row>
    <row r="450" spans="1:8" ht="45" x14ac:dyDescent="0.25">
      <c r="A450" s="6">
        <v>2</v>
      </c>
      <c r="B450" s="6" t="s">
        <v>104</v>
      </c>
      <c r="C450" s="6" t="s">
        <v>284</v>
      </c>
      <c r="D450" s="21" t="s">
        <v>103</v>
      </c>
      <c r="E450" s="21"/>
      <c r="F450" s="21"/>
      <c r="G450" s="6">
        <v>1</v>
      </c>
      <c r="H450" s="6" t="s">
        <v>68</v>
      </c>
    </row>
    <row r="451" spans="1:8" ht="30" x14ac:dyDescent="0.25">
      <c r="A451" s="6">
        <v>3</v>
      </c>
      <c r="B451" s="6" t="s">
        <v>106</v>
      </c>
      <c r="C451" s="6" t="s">
        <v>107</v>
      </c>
      <c r="D451" s="21" t="s">
        <v>103</v>
      </c>
      <c r="E451" s="21"/>
      <c r="F451" s="21"/>
      <c r="G451" s="6">
        <v>1</v>
      </c>
      <c r="H451" s="6" t="s">
        <v>68</v>
      </c>
    </row>
    <row r="452" spans="1:8" x14ac:dyDescent="0.25">
      <c r="A452" s="6">
        <v>4</v>
      </c>
      <c r="B452" s="6" t="s">
        <v>108</v>
      </c>
      <c r="C452" s="6" t="s">
        <v>109</v>
      </c>
      <c r="D452" s="21" t="s">
        <v>103</v>
      </c>
      <c r="E452" s="21"/>
      <c r="F452" s="21"/>
      <c r="G452" s="6">
        <v>1</v>
      </c>
      <c r="H452" s="6" t="s">
        <v>68</v>
      </c>
    </row>
    <row r="453" spans="1:8" ht="30" x14ac:dyDescent="0.25">
      <c r="A453" s="6">
        <v>5</v>
      </c>
      <c r="B453" s="6" t="s">
        <v>110</v>
      </c>
      <c r="C453" s="6" t="s">
        <v>285</v>
      </c>
      <c r="D453" s="21" t="s">
        <v>112</v>
      </c>
      <c r="E453" s="21"/>
      <c r="F453" s="21"/>
      <c r="G453" s="6">
        <v>1</v>
      </c>
      <c r="H453" s="6" t="s">
        <v>68</v>
      </c>
    </row>
    <row r="454" spans="1:8" ht="60" x14ac:dyDescent="0.25">
      <c r="A454" s="6">
        <v>6</v>
      </c>
      <c r="B454" s="6" t="s">
        <v>429</v>
      </c>
      <c r="C454" s="6" t="s">
        <v>430</v>
      </c>
      <c r="D454" s="21" t="s">
        <v>103</v>
      </c>
      <c r="E454" s="21"/>
      <c r="F454" s="21"/>
      <c r="G454" s="6">
        <v>1</v>
      </c>
      <c r="H454" s="6" t="s">
        <v>68</v>
      </c>
    </row>
    <row r="455" spans="1:8" ht="19.5" x14ac:dyDescent="0.25">
      <c r="A455" s="3">
        <v>9</v>
      </c>
      <c r="B455" s="3" t="s">
        <v>6</v>
      </c>
      <c r="C455" s="13" t="s">
        <v>431</v>
      </c>
      <c r="D455" s="13"/>
      <c r="E455" s="13"/>
      <c r="F455" s="13"/>
      <c r="G455" s="13"/>
      <c r="H455" s="13"/>
    </row>
    <row r="456" spans="1:8" ht="19.5" x14ac:dyDescent="0.25">
      <c r="A456" s="13" t="s">
        <v>8</v>
      </c>
      <c r="B456" s="13"/>
      <c r="C456" s="13" t="s">
        <v>432</v>
      </c>
      <c r="D456" s="13"/>
      <c r="E456" s="13"/>
      <c r="F456" s="13"/>
      <c r="G456" s="13"/>
      <c r="H456" s="13"/>
    </row>
    <row r="457" spans="1:8" ht="19.5" x14ac:dyDescent="0.25">
      <c r="A457" s="13" t="s">
        <v>10</v>
      </c>
      <c r="B457" s="13"/>
      <c r="C457" s="13">
        <f>D476+D480</f>
        <v>16</v>
      </c>
      <c r="D457" s="13"/>
      <c r="E457" s="13"/>
      <c r="F457" s="13"/>
      <c r="G457" s="13"/>
      <c r="H457" s="13"/>
    </row>
    <row r="458" spans="1:8" ht="19.5" x14ac:dyDescent="0.25">
      <c r="A458" s="13" t="s">
        <v>11</v>
      </c>
      <c r="B458" s="13"/>
      <c r="C458" s="13" t="s">
        <v>203</v>
      </c>
      <c r="D458" s="13"/>
      <c r="E458" s="13"/>
      <c r="F458" s="13"/>
      <c r="G458" s="13"/>
      <c r="H458" s="13"/>
    </row>
    <row r="459" spans="1:8" x14ac:dyDescent="0.25">
      <c r="A459" s="14" t="s">
        <v>13</v>
      </c>
      <c r="B459" s="14"/>
      <c r="C459" s="14"/>
      <c r="D459" s="15"/>
      <c r="E459" s="14"/>
      <c r="F459" s="14"/>
      <c r="G459" s="14"/>
      <c r="H459" s="15"/>
    </row>
    <row r="460" spans="1:8" x14ac:dyDescent="0.25">
      <c r="A460" s="16" t="s">
        <v>433</v>
      </c>
      <c r="B460" s="16"/>
      <c r="C460" s="16"/>
      <c r="D460" s="17"/>
      <c r="E460" s="16"/>
      <c r="F460" s="16"/>
      <c r="G460" s="16"/>
      <c r="H460" s="17"/>
    </row>
    <row r="461" spans="1:8" x14ac:dyDescent="0.25">
      <c r="A461" s="16" t="s">
        <v>15</v>
      </c>
      <c r="B461" s="16"/>
      <c r="C461" s="16"/>
      <c r="D461" s="17"/>
      <c r="E461" s="16"/>
      <c r="F461" s="16"/>
      <c r="G461" s="16"/>
      <c r="H461" s="17"/>
    </row>
    <row r="462" spans="1:8" x14ac:dyDescent="0.25">
      <c r="A462" s="16" t="s">
        <v>16</v>
      </c>
      <c r="B462" s="16"/>
      <c r="C462" s="16"/>
      <c r="D462" s="17"/>
      <c r="E462" s="16"/>
      <c r="F462" s="16"/>
      <c r="G462" s="16"/>
      <c r="H462" s="17"/>
    </row>
    <row r="463" spans="1:8" x14ac:dyDescent="0.25">
      <c r="A463" s="16" t="s">
        <v>17</v>
      </c>
      <c r="B463" s="16"/>
      <c r="C463" s="16"/>
      <c r="D463" s="17"/>
      <c r="E463" s="16"/>
      <c r="F463" s="16"/>
      <c r="G463" s="16"/>
      <c r="H463" s="17"/>
    </row>
    <row r="464" spans="1:8" x14ac:dyDescent="0.25">
      <c r="A464" s="16" t="s">
        <v>18</v>
      </c>
      <c r="B464" s="16"/>
      <c r="C464" s="16"/>
      <c r="D464" s="17"/>
      <c r="E464" s="16"/>
      <c r="F464" s="16"/>
      <c r="G464" s="16"/>
      <c r="H464" s="17"/>
    </row>
    <row r="465" spans="1:8" x14ac:dyDescent="0.25">
      <c r="A465" s="16" t="s">
        <v>331</v>
      </c>
      <c r="B465" s="16"/>
      <c r="C465" s="16"/>
      <c r="D465" s="17"/>
      <c r="E465" s="16"/>
      <c r="F465" s="16"/>
      <c r="G465" s="16"/>
      <c r="H465" s="17"/>
    </row>
    <row r="466" spans="1:8" x14ac:dyDescent="0.25">
      <c r="A466" s="16" t="s">
        <v>156</v>
      </c>
      <c r="B466" s="16"/>
      <c r="C466" s="16"/>
      <c r="D466" s="17"/>
      <c r="E466" s="16"/>
      <c r="F466" s="16"/>
      <c r="G466" s="16"/>
      <c r="H466" s="17"/>
    </row>
    <row r="467" spans="1:8" x14ac:dyDescent="0.25">
      <c r="A467" s="16" t="s">
        <v>21</v>
      </c>
      <c r="B467" s="16"/>
      <c r="C467" s="16"/>
      <c r="D467" s="17"/>
      <c r="E467" s="16"/>
      <c r="F467" s="16"/>
      <c r="G467" s="16"/>
      <c r="H467" s="17"/>
    </row>
    <row r="468" spans="1:8" x14ac:dyDescent="0.25">
      <c r="A468" s="19" t="s">
        <v>22</v>
      </c>
      <c r="B468" s="19"/>
      <c r="C468" s="19"/>
      <c r="D468" s="19"/>
      <c r="E468" s="19"/>
      <c r="F468" s="19"/>
      <c r="G468" s="19"/>
      <c r="H468" s="19"/>
    </row>
    <row r="469" spans="1:8" ht="42.75" x14ac:dyDescent="0.25">
      <c r="A469" s="5" t="s">
        <v>23</v>
      </c>
      <c r="B469" s="5" t="s">
        <v>24</v>
      </c>
      <c r="C469" s="5" t="s">
        <v>25</v>
      </c>
      <c r="D469" s="20" t="s">
        <v>26</v>
      </c>
      <c r="E469" s="20"/>
      <c r="F469" s="20"/>
      <c r="G469" s="5" t="s">
        <v>27</v>
      </c>
      <c r="H469" s="5" t="s">
        <v>28</v>
      </c>
    </row>
    <row r="470" spans="1:8" ht="120" x14ac:dyDescent="0.25">
      <c r="A470" s="6">
        <v>1</v>
      </c>
      <c r="B470" s="6" t="s">
        <v>434</v>
      </c>
      <c r="C470" s="6" t="s">
        <v>435</v>
      </c>
      <c r="D470" s="21" t="s">
        <v>31</v>
      </c>
      <c r="E470" s="21"/>
      <c r="F470" s="21"/>
      <c r="G470" s="6">
        <v>1</v>
      </c>
      <c r="H470" s="6" t="s">
        <v>37</v>
      </c>
    </row>
    <row r="471" spans="1:8" ht="90" x14ac:dyDescent="0.25">
      <c r="A471" s="6">
        <v>2</v>
      </c>
      <c r="B471" s="6" t="s">
        <v>436</v>
      </c>
      <c r="C471" s="6" t="s">
        <v>437</v>
      </c>
      <c r="D471" s="21" t="s">
        <v>31</v>
      </c>
      <c r="E471" s="21"/>
      <c r="F471" s="21"/>
      <c r="G471" s="6">
        <v>1</v>
      </c>
      <c r="H471" s="6" t="s">
        <v>37</v>
      </c>
    </row>
    <row r="472" spans="1:8" ht="45" x14ac:dyDescent="0.25">
      <c r="A472" s="6">
        <v>3</v>
      </c>
      <c r="B472" s="6" t="s">
        <v>438</v>
      </c>
      <c r="C472" s="6" t="s">
        <v>439</v>
      </c>
      <c r="D472" s="21" t="s">
        <v>31</v>
      </c>
      <c r="E472" s="21"/>
      <c r="F472" s="21"/>
      <c r="G472" s="6">
        <v>8</v>
      </c>
      <c r="H472" s="6" t="s">
        <v>37</v>
      </c>
    </row>
    <row r="473" spans="1:8" ht="60" x14ac:dyDescent="0.25">
      <c r="A473" s="6">
        <v>4</v>
      </c>
      <c r="B473" s="6" t="s">
        <v>41</v>
      </c>
      <c r="C473" s="6" t="s">
        <v>42</v>
      </c>
      <c r="D473" s="21" t="s">
        <v>40</v>
      </c>
      <c r="E473" s="21"/>
      <c r="F473" s="21"/>
      <c r="G473" s="6">
        <v>1</v>
      </c>
      <c r="H473" s="6" t="s">
        <v>32</v>
      </c>
    </row>
    <row r="474" spans="1:8" ht="60" x14ac:dyDescent="0.25">
      <c r="A474" s="6">
        <v>5</v>
      </c>
      <c r="B474" s="6" t="s">
        <v>440</v>
      </c>
      <c r="C474" s="6" t="s">
        <v>441</v>
      </c>
      <c r="D474" s="21" t="s">
        <v>31</v>
      </c>
      <c r="E474" s="21"/>
      <c r="F474" s="21"/>
      <c r="G474" s="6">
        <v>12</v>
      </c>
      <c r="H474" s="6" t="s">
        <v>37</v>
      </c>
    </row>
    <row r="475" spans="1:8" x14ac:dyDescent="0.25">
      <c r="A475" s="19" t="s">
        <v>75</v>
      </c>
      <c r="B475" s="19"/>
      <c r="C475" s="19"/>
      <c r="D475" s="19"/>
      <c r="E475" s="19"/>
      <c r="F475" s="19"/>
      <c r="G475" s="19"/>
      <c r="H475" s="19"/>
    </row>
    <row r="476" spans="1:8" x14ac:dyDescent="0.25">
      <c r="A476" s="22" t="s">
        <v>76</v>
      </c>
      <c r="B476" s="22"/>
      <c r="C476" s="22"/>
      <c r="D476" s="22">
        <v>8</v>
      </c>
      <c r="E476" s="22"/>
      <c r="F476" s="22"/>
      <c r="G476" s="22"/>
      <c r="H476" s="22"/>
    </row>
    <row r="477" spans="1:8" ht="42.75" x14ac:dyDescent="0.25">
      <c r="A477" s="5" t="s">
        <v>23</v>
      </c>
      <c r="B477" s="5" t="s">
        <v>24</v>
      </c>
      <c r="C477" s="5" t="s">
        <v>25</v>
      </c>
      <c r="D477" s="5" t="s">
        <v>26</v>
      </c>
      <c r="E477" s="5" t="s">
        <v>77</v>
      </c>
      <c r="F477" s="5" t="s">
        <v>78</v>
      </c>
      <c r="G477" s="5" t="s">
        <v>27</v>
      </c>
      <c r="H477" s="5" t="s">
        <v>28</v>
      </c>
    </row>
    <row r="478" spans="1:8" ht="45" x14ac:dyDescent="0.25">
      <c r="A478" s="6">
        <v>1</v>
      </c>
      <c r="B478" s="6" t="s">
        <v>442</v>
      </c>
      <c r="C478" s="6" t="s">
        <v>443</v>
      </c>
      <c r="D478" s="6" t="s">
        <v>40</v>
      </c>
      <c r="E478" s="6">
        <v>1</v>
      </c>
      <c r="F478" s="6" t="s">
        <v>84</v>
      </c>
      <c r="G478" s="6">
        <v>8</v>
      </c>
      <c r="H478" s="6" t="s">
        <v>37</v>
      </c>
    </row>
    <row r="479" spans="1:8" x14ac:dyDescent="0.25">
      <c r="A479" s="19" t="s">
        <v>75</v>
      </c>
      <c r="B479" s="19"/>
      <c r="C479" s="19"/>
      <c r="D479" s="19"/>
      <c r="E479" s="19"/>
      <c r="F479" s="19"/>
      <c r="G479" s="19"/>
      <c r="H479" s="19"/>
    </row>
    <row r="480" spans="1:8" x14ac:dyDescent="0.25">
      <c r="A480" s="22" t="s">
        <v>76</v>
      </c>
      <c r="B480" s="22"/>
      <c r="C480" s="22"/>
      <c r="D480" s="22">
        <v>8</v>
      </c>
      <c r="E480" s="22"/>
      <c r="F480" s="22"/>
      <c r="G480" s="22"/>
      <c r="H480" s="22"/>
    </row>
    <row r="481" spans="1:8" ht="42.75" x14ac:dyDescent="0.25">
      <c r="A481" s="5" t="s">
        <v>23</v>
      </c>
      <c r="B481" s="5" t="s">
        <v>24</v>
      </c>
      <c r="C481" s="5" t="s">
        <v>25</v>
      </c>
      <c r="D481" s="5" t="s">
        <v>26</v>
      </c>
      <c r="E481" s="5" t="s">
        <v>77</v>
      </c>
      <c r="F481" s="5" t="s">
        <v>78</v>
      </c>
      <c r="G481" s="5" t="s">
        <v>27</v>
      </c>
      <c r="H481" s="5" t="s">
        <v>28</v>
      </c>
    </row>
    <row r="482" spans="1:8" ht="45" x14ac:dyDescent="0.25">
      <c r="A482" s="6">
        <v>1</v>
      </c>
      <c r="B482" s="6" t="s">
        <v>438</v>
      </c>
      <c r="C482" s="6" t="s">
        <v>444</v>
      </c>
      <c r="D482" s="6" t="s">
        <v>40</v>
      </c>
      <c r="E482" s="6">
        <v>1</v>
      </c>
      <c r="F482" s="6" t="s">
        <v>84</v>
      </c>
      <c r="G482" s="6">
        <v>8</v>
      </c>
      <c r="H482" s="6" t="s">
        <v>37</v>
      </c>
    </row>
    <row r="483" spans="1:8" x14ac:dyDescent="0.25">
      <c r="A483" s="19" t="s">
        <v>94</v>
      </c>
      <c r="B483" s="19"/>
      <c r="C483" s="19"/>
      <c r="D483" s="19"/>
      <c r="E483" s="19"/>
      <c r="F483" s="19"/>
      <c r="G483" s="19"/>
      <c r="H483" s="19"/>
    </row>
    <row r="484" spans="1:8" ht="42.75" x14ac:dyDescent="0.25">
      <c r="A484" s="5" t="s">
        <v>23</v>
      </c>
      <c r="B484" s="5" t="s">
        <v>24</v>
      </c>
      <c r="C484" s="5" t="s">
        <v>25</v>
      </c>
      <c r="D484" s="20" t="s">
        <v>26</v>
      </c>
      <c r="E484" s="20"/>
      <c r="F484" s="20"/>
      <c r="G484" s="5" t="s">
        <v>27</v>
      </c>
      <c r="H484" s="5" t="s">
        <v>28</v>
      </c>
    </row>
    <row r="485" spans="1:8" ht="45" x14ac:dyDescent="0.25">
      <c r="A485" s="6">
        <v>1</v>
      </c>
      <c r="B485" s="6" t="s">
        <v>95</v>
      </c>
      <c r="C485" s="6" t="s">
        <v>96</v>
      </c>
      <c r="D485" s="21" t="s">
        <v>40</v>
      </c>
      <c r="E485" s="21"/>
      <c r="F485" s="21"/>
      <c r="G485" s="6">
        <v>1</v>
      </c>
      <c r="H485" s="6" t="s">
        <v>32</v>
      </c>
    </row>
    <row r="486" spans="1:8" ht="60" x14ac:dyDescent="0.25">
      <c r="A486" s="6">
        <v>2</v>
      </c>
      <c r="B486" s="6" t="s">
        <v>97</v>
      </c>
      <c r="C486" s="6" t="s">
        <v>98</v>
      </c>
      <c r="D486" s="21" t="s">
        <v>40</v>
      </c>
      <c r="E486" s="21"/>
      <c r="F486" s="21"/>
      <c r="G486" s="6">
        <v>1</v>
      </c>
      <c r="H486" s="6" t="s">
        <v>32</v>
      </c>
    </row>
    <row r="487" spans="1:8" ht="75" x14ac:dyDescent="0.25">
      <c r="A487" s="6">
        <v>3</v>
      </c>
      <c r="B487" s="6" t="s">
        <v>85</v>
      </c>
      <c r="C487" s="6" t="s">
        <v>283</v>
      </c>
      <c r="D487" s="21" t="s">
        <v>61</v>
      </c>
      <c r="E487" s="21"/>
      <c r="F487" s="21"/>
      <c r="G487" s="6">
        <v>1</v>
      </c>
      <c r="H487" s="6" t="s">
        <v>32</v>
      </c>
    </row>
    <row r="488" spans="1:8" ht="75" x14ac:dyDescent="0.25">
      <c r="A488" s="6">
        <v>4</v>
      </c>
      <c r="B488" s="6" t="s">
        <v>445</v>
      </c>
      <c r="C488" s="6" t="s">
        <v>446</v>
      </c>
      <c r="D488" s="21" t="s">
        <v>145</v>
      </c>
      <c r="E488" s="21"/>
      <c r="F488" s="21"/>
      <c r="G488" s="6">
        <v>1</v>
      </c>
      <c r="H488" s="6" t="s">
        <v>32</v>
      </c>
    </row>
    <row r="489" spans="1:8" x14ac:dyDescent="0.25">
      <c r="A489" s="19" t="s">
        <v>100</v>
      </c>
      <c r="B489" s="19"/>
      <c r="C489" s="19"/>
      <c r="D489" s="19"/>
      <c r="E489" s="19"/>
      <c r="F489" s="19"/>
      <c r="G489" s="19"/>
      <c r="H489" s="19"/>
    </row>
    <row r="490" spans="1:8" ht="42.75" x14ac:dyDescent="0.25">
      <c r="A490" s="5" t="s">
        <v>23</v>
      </c>
      <c r="B490" s="5" t="s">
        <v>24</v>
      </c>
      <c r="C490" s="5" t="s">
        <v>25</v>
      </c>
      <c r="D490" s="20" t="s">
        <v>26</v>
      </c>
      <c r="E490" s="20"/>
      <c r="F490" s="20"/>
      <c r="G490" s="5" t="s">
        <v>27</v>
      </c>
      <c r="H490" s="5" t="s">
        <v>28</v>
      </c>
    </row>
    <row r="491" spans="1:8" ht="45" x14ac:dyDescent="0.25">
      <c r="A491" s="6">
        <v>1</v>
      </c>
      <c r="B491" s="6" t="s">
        <v>101</v>
      </c>
      <c r="C491" s="6" t="s">
        <v>102</v>
      </c>
      <c r="D491" s="21" t="s">
        <v>103</v>
      </c>
      <c r="E491" s="21"/>
      <c r="F491" s="21"/>
      <c r="G491" s="6">
        <v>1</v>
      </c>
      <c r="H491" s="6" t="s">
        <v>68</v>
      </c>
    </row>
    <row r="492" spans="1:8" ht="135" x14ac:dyDescent="0.25">
      <c r="A492" s="6">
        <v>2</v>
      </c>
      <c r="B492" s="6" t="s">
        <v>104</v>
      </c>
      <c r="C492" s="6" t="s">
        <v>105</v>
      </c>
      <c r="D492" s="21" t="s">
        <v>103</v>
      </c>
      <c r="E492" s="21"/>
      <c r="F492" s="21"/>
      <c r="G492" s="6">
        <v>1</v>
      </c>
      <c r="H492" s="6" t="s">
        <v>68</v>
      </c>
    </row>
    <row r="493" spans="1:8" ht="30" x14ac:dyDescent="0.25">
      <c r="A493" s="6">
        <v>3</v>
      </c>
      <c r="B493" s="6" t="s">
        <v>106</v>
      </c>
      <c r="C493" s="6" t="s">
        <v>107</v>
      </c>
      <c r="D493" s="21" t="s">
        <v>103</v>
      </c>
      <c r="E493" s="21"/>
      <c r="F493" s="21"/>
      <c r="G493" s="6">
        <v>1</v>
      </c>
      <c r="H493" s="6" t="s">
        <v>68</v>
      </c>
    </row>
    <row r="494" spans="1:8" x14ac:dyDescent="0.25">
      <c r="A494" s="6">
        <v>4</v>
      </c>
      <c r="B494" s="6" t="s">
        <v>108</v>
      </c>
      <c r="C494" s="6" t="s">
        <v>109</v>
      </c>
      <c r="D494" s="21" t="s">
        <v>103</v>
      </c>
      <c r="E494" s="21"/>
      <c r="F494" s="21"/>
      <c r="G494" s="6">
        <v>1</v>
      </c>
      <c r="H494" s="6" t="s">
        <v>68</v>
      </c>
    </row>
    <row r="495" spans="1:8" ht="30" x14ac:dyDescent="0.25">
      <c r="A495" s="6">
        <v>5</v>
      </c>
      <c r="B495" s="6" t="s">
        <v>110</v>
      </c>
      <c r="C495" s="6" t="s">
        <v>285</v>
      </c>
      <c r="D495" s="21" t="s">
        <v>112</v>
      </c>
      <c r="E495" s="21"/>
      <c r="F495" s="21"/>
      <c r="G495" s="6">
        <v>1</v>
      </c>
      <c r="H495" s="6" t="s">
        <v>68</v>
      </c>
    </row>
    <row r="496" spans="1:8" x14ac:dyDescent="0.25">
      <c r="A496" s="4"/>
      <c r="B496" s="4"/>
      <c r="C496" s="4"/>
      <c r="D496" s="7"/>
      <c r="E496" s="4"/>
      <c r="F496" s="4"/>
      <c r="G496" s="4"/>
      <c r="H496" s="7"/>
    </row>
  </sheetData>
  <sheetProtection algorithmName="SHA-512" hashValue="pLJ+nad0GbwptkXqF9/vXSW5/0JynBO7C3q1AWJr8m8mKKG12Fj4wWcbdXNz98aWtLdR/cF2Xz8vq1nzlaIhCg==" saltValue="qUnearTl8RIWoKYlayevog==" spinCount="100000" sheet="1"/>
  <mergeCells count="472">
    <mergeCell ref="D493:F493"/>
    <mergeCell ref="D494:F494"/>
    <mergeCell ref="D495:F495"/>
    <mergeCell ref="D488:F488"/>
    <mergeCell ref="A489:H489"/>
    <mergeCell ref="D490:F490"/>
    <mergeCell ref="D491:F491"/>
    <mergeCell ref="D492:F492"/>
    <mergeCell ref="A483:H483"/>
    <mergeCell ref="D484:F484"/>
    <mergeCell ref="D485:F485"/>
    <mergeCell ref="D486:F486"/>
    <mergeCell ref="D487:F487"/>
    <mergeCell ref="A475:H475"/>
    <mergeCell ref="A476:C476"/>
    <mergeCell ref="D476:H476"/>
    <mergeCell ref="A479:H479"/>
    <mergeCell ref="A480:C480"/>
    <mergeCell ref="D480:H480"/>
    <mergeCell ref="D470:F470"/>
    <mergeCell ref="D471:F471"/>
    <mergeCell ref="D472:F472"/>
    <mergeCell ref="D473:F473"/>
    <mergeCell ref="D474:F474"/>
    <mergeCell ref="A465:H465"/>
    <mergeCell ref="A466:H466"/>
    <mergeCell ref="A467:H467"/>
    <mergeCell ref="A468:H468"/>
    <mergeCell ref="D469:F469"/>
    <mergeCell ref="A460:H460"/>
    <mergeCell ref="A461:H461"/>
    <mergeCell ref="A462:H462"/>
    <mergeCell ref="A463:H463"/>
    <mergeCell ref="A464:H464"/>
    <mergeCell ref="A457:B457"/>
    <mergeCell ref="C457:H457"/>
    <mergeCell ref="A458:B458"/>
    <mergeCell ref="C458:H458"/>
    <mergeCell ref="A459:H459"/>
    <mergeCell ref="D452:F452"/>
    <mergeCell ref="D453:F453"/>
    <mergeCell ref="D454:F454"/>
    <mergeCell ref="C455:H455"/>
    <mergeCell ref="A456:B456"/>
    <mergeCell ref="C456:H456"/>
    <mergeCell ref="A447:H447"/>
    <mergeCell ref="D448:F448"/>
    <mergeCell ref="D449:F449"/>
    <mergeCell ref="D450:F450"/>
    <mergeCell ref="D451:F451"/>
    <mergeCell ref="A434:H434"/>
    <mergeCell ref="A435:C435"/>
    <mergeCell ref="D435:H435"/>
    <mergeCell ref="A440:H440"/>
    <mergeCell ref="A441:C441"/>
    <mergeCell ref="D441:H441"/>
    <mergeCell ref="A424:H424"/>
    <mergeCell ref="A425:C425"/>
    <mergeCell ref="D425:H425"/>
    <mergeCell ref="A429:H429"/>
    <mergeCell ref="A430:C430"/>
    <mergeCell ref="D430:H430"/>
    <mergeCell ref="D419:F419"/>
    <mergeCell ref="D420:F420"/>
    <mergeCell ref="D421:F421"/>
    <mergeCell ref="D422:F422"/>
    <mergeCell ref="D423:F423"/>
    <mergeCell ref="D414:F414"/>
    <mergeCell ref="D415:F415"/>
    <mergeCell ref="D416:F416"/>
    <mergeCell ref="D417:F417"/>
    <mergeCell ref="D418:F418"/>
    <mergeCell ref="D409:F409"/>
    <mergeCell ref="D410:F410"/>
    <mergeCell ref="D411:F411"/>
    <mergeCell ref="D412:F412"/>
    <mergeCell ref="D413:F413"/>
    <mergeCell ref="A404:H404"/>
    <mergeCell ref="A405:H405"/>
    <mergeCell ref="A406:H406"/>
    <mergeCell ref="A407:H407"/>
    <mergeCell ref="D408:F408"/>
    <mergeCell ref="A399:H399"/>
    <mergeCell ref="A400:H400"/>
    <mergeCell ref="A401:H401"/>
    <mergeCell ref="A402:H402"/>
    <mergeCell ref="A403:H403"/>
    <mergeCell ref="A396:B396"/>
    <mergeCell ref="C396:H396"/>
    <mergeCell ref="A397:B397"/>
    <mergeCell ref="C397:H397"/>
    <mergeCell ref="A398:H398"/>
    <mergeCell ref="D392:F392"/>
    <mergeCell ref="D393:F393"/>
    <mergeCell ref="C394:H394"/>
    <mergeCell ref="A395:B395"/>
    <mergeCell ref="C395:H395"/>
    <mergeCell ref="A387:H387"/>
    <mergeCell ref="D388:F388"/>
    <mergeCell ref="D389:F389"/>
    <mergeCell ref="D390:F390"/>
    <mergeCell ref="D391:F391"/>
    <mergeCell ref="D382:F382"/>
    <mergeCell ref="D383:F383"/>
    <mergeCell ref="D384:F384"/>
    <mergeCell ref="D385:F385"/>
    <mergeCell ref="D386:F386"/>
    <mergeCell ref="D373:F373"/>
    <mergeCell ref="A374:H374"/>
    <mergeCell ref="A375:C375"/>
    <mergeCell ref="D375:H375"/>
    <mergeCell ref="A381:H381"/>
    <mergeCell ref="D368:F368"/>
    <mergeCell ref="D369:F369"/>
    <mergeCell ref="D370:F370"/>
    <mergeCell ref="D371:F371"/>
    <mergeCell ref="D372:F372"/>
    <mergeCell ref="D363:F363"/>
    <mergeCell ref="D364:F364"/>
    <mergeCell ref="D365:F365"/>
    <mergeCell ref="D366:F366"/>
    <mergeCell ref="D367:F367"/>
    <mergeCell ref="A358:H358"/>
    <mergeCell ref="A359:H359"/>
    <mergeCell ref="A360:H360"/>
    <mergeCell ref="A361:H361"/>
    <mergeCell ref="D362:F362"/>
    <mergeCell ref="A353:H353"/>
    <mergeCell ref="A354:H354"/>
    <mergeCell ref="A355:H355"/>
    <mergeCell ref="A356:H356"/>
    <mergeCell ref="A357:H357"/>
    <mergeCell ref="A350:B350"/>
    <mergeCell ref="C350:H350"/>
    <mergeCell ref="A351:B351"/>
    <mergeCell ref="C351:H351"/>
    <mergeCell ref="A352:H352"/>
    <mergeCell ref="D345:F345"/>
    <mergeCell ref="D346:F346"/>
    <mergeCell ref="D347:F347"/>
    <mergeCell ref="C348:H348"/>
    <mergeCell ref="A349:B349"/>
    <mergeCell ref="C349:H349"/>
    <mergeCell ref="D340:F340"/>
    <mergeCell ref="A341:H341"/>
    <mergeCell ref="D342:F342"/>
    <mergeCell ref="D343:F343"/>
    <mergeCell ref="D344:F344"/>
    <mergeCell ref="D335:F335"/>
    <mergeCell ref="D336:F336"/>
    <mergeCell ref="A337:H337"/>
    <mergeCell ref="D338:F338"/>
    <mergeCell ref="D339:F339"/>
    <mergeCell ref="D330:F330"/>
    <mergeCell ref="D331:F331"/>
    <mergeCell ref="D332:F332"/>
    <mergeCell ref="D333:F333"/>
    <mergeCell ref="D334:F334"/>
    <mergeCell ref="D325:F325"/>
    <mergeCell ref="D326:F326"/>
    <mergeCell ref="D327:F327"/>
    <mergeCell ref="D328:F328"/>
    <mergeCell ref="D329:F329"/>
    <mergeCell ref="A320:H320"/>
    <mergeCell ref="A321:H321"/>
    <mergeCell ref="A322:H322"/>
    <mergeCell ref="A323:H323"/>
    <mergeCell ref="D324:F324"/>
    <mergeCell ref="A315:H315"/>
    <mergeCell ref="A316:H316"/>
    <mergeCell ref="A317:H317"/>
    <mergeCell ref="A318:H318"/>
    <mergeCell ref="A319:H319"/>
    <mergeCell ref="A312:B312"/>
    <mergeCell ref="C312:H312"/>
    <mergeCell ref="A313:B313"/>
    <mergeCell ref="C313:H313"/>
    <mergeCell ref="A314:H314"/>
    <mergeCell ref="D307:F307"/>
    <mergeCell ref="D308:F308"/>
    <mergeCell ref="D309:F309"/>
    <mergeCell ref="C310:H310"/>
    <mergeCell ref="A311:B311"/>
    <mergeCell ref="C311:H311"/>
    <mergeCell ref="D302:F302"/>
    <mergeCell ref="A303:H303"/>
    <mergeCell ref="D304:F304"/>
    <mergeCell ref="D305:F305"/>
    <mergeCell ref="D306:F306"/>
    <mergeCell ref="A297:H297"/>
    <mergeCell ref="D298:F298"/>
    <mergeCell ref="D299:F299"/>
    <mergeCell ref="D300:F300"/>
    <mergeCell ref="D301:F301"/>
    <mergeCell ref="A281:H281"/>
    <mergeCell ref="A282:C282"/>
    <mergeCell ref="D282:H282"/>
    <mergeCell ref="A288:H288"/>
    <mergeCell ref="A289:C289"/>
    <mergeCell ref="D289:H289"/>
    <mergeCell ref="D276:F276"/>
    <mergeCell ref="D277:F277"/>
    <mergeCell ref="D278:F278"/>
    <mergeCell ref="D279:F279"/>
    <mergeCell ref="D280:F280"/>
    <mergeCell ref="D271:F271"/>
    <mergeCell ref="D272:F272"/>
    <mergeCell ref="D273:F273"/>
    <mergeCell ref="D274:F274"/>
    <mergeCell ref="D275:F275"/>
    <mergeCell ref="D266:F266"/>
    <mergeCell ref="D267:F267"/>
    <mergeCell ref="D268:F268"/>
    <mergeCell ref="D269:F269"/>
    <mergeCell ref="D270:F270"/>
    <mergeCell ref="D261:F261"/>
    <mergeCell ref="D262:F262"/>
    <mergeCell ref="D263:F263"/>
    <mergeCell ref="D264:F264"/>
    <mergeCell ref="D265:F265"/>
    <mergeCell ref="A256:H256"/>
    <mergeCell ref="A257:H257"/>
    <mergeCell ref="A258:H258"/>
    <mergeCell ref="A259:H259"/>
    <mergeCell ref="D260:F260"/>
    <mergeCell ref="A251:H251"/>
    <mergeCell ref="A252:H252"/>
    <mergeCell ref="A253:H253"/>
    <mergeCell ref="A254:H254"/>
    <mergeCell ref="A255:H255"/>
    <mergeCell ref="A248:B248"/>
    <mergeCell ref="C248:H248"/>
    <mergeCell ref="A249:B249"/>
    <mergeCell ref="C249:H249"/>
    <mergeCell ref="A250:H250"/>
    <mergeCell ref="D243:F243"/>
    <mergeCell ref="D244:F244"/>
    <mergeCell ref="D245:F245"/>
    <mergeCell ref="C246:H246"/>
    <mergeCell ref="A247:B247"/>
    <mergeCell ref="C247:H247"/>
    <mergeCell ref="D238:F238"/>
    <mergeCell ref="A239:H239"/>
    <mergeCell ref="D240:F240"/>
    <mergeCell ref="D241:F241"/>
    <mergeCell ref="D242:F242"/>
    <mergeCell ref="A233:H233"/>
    <mergeCell ref="D234:F234"/>
    <mergeCell ref="D235:F235"/>
    <mergeCell ref="D236:F236"/>
    <mergeCell ref="D237:F237"/>
    <mergeCell ref="A217:H217"/>
    <mergeCell ref="A218:C218"/>
    <mergeCell ref="D218:H218"/>
    <mergeCell ref="A224:H224"/>
    <mergeCell ref="A225:C225"/>
    <mergeCell ref="D225:H225"/>
    <mergeCell ref="D212:F212"/>
    <mergeCell ref="D213:F213"/>
    <mergeCell ref="D214:F214"/>
    <mergeCell ref="D215:F215"/>
    <mergeCell ref="D216:F216"/>
    <mergeCell ref="D207:F207"/>
    <mergeCell ref="D208:F208"/>
    <mergeCell ref="D209:F209"/>
    <mergeCell ref="D210:F210"/>
    <mergeCell ref="D211:F211"/>
    <mergeCell ref="D202:F202"/>
    <mergeCell ref="D203:F203"/>
    <mergeCell ref="D204:F204"/>
    <mergeCell ref="D205:F205"/>
    <mergeCell ref="D206:F206"/>
    <mergeCell ref="D197:F197"/>
    <mergeCell ref="D198:F198"/>
    <mergeCell ref="D199:F199"/>
    <mergeCell ref="D200:F200"/>
    <mergeCell ref="D201:F201"/>
    <mergeCell ref="D192:F192"/>
    <mergeCell ref="D193:F193"/>
    <mergeCell ref="D194:F194"/>
    <mergeCell ref="D195:F195"/>
    <mergeCell ref="D196:F196"/>
    <mergeCell ref="D187:F187"/>
    <mergeCell ref="D188:F188"/>
    <mergeCell ref="D189:F189"/>
    <mergeCell ref="D190:F190"/>
    <mergeCell ref="D191:F191"/>
    <mergeCell ref="A182:H182"/>
    <mergeCell ref="A183:H183"/>
    <mergeCell ref="D184:F184"/>
    <mergeCell ref="D185:F185"/>
    <mergeCell ref="D186:F186"/>
    <mergeCell ref="A177:H177"/>
    <mergeCell ref="A178:H178"/>
    <mergeCell ref="A179:H179"/>
    <mergeCell ref="A180:H180"/>
    <mergeCell ref="A181:H181"/>
    <mergeCell ref="A173:B173"/>
    <mergeCell ref="C173:H173"/>
    <mergeCell ref="A174:H174"/>
    <mergeCell ref="A175:H175"/>
    <mergeCell ref="A176:H176"/>
    <mergeCell ref="C170:H170"/>
    <mergeCell ref="A171:B171"/>
    <mergeCell ref="C171:H171"/>
    <mergeCell ref="A172:B172"/>
    <mergeCell ref="C172:H172"/>
    <mergeCell ref="D165:F165"/>
    <mergeCell ref="D166:F166"/>
    <mergeCell ref="D167:F167"/>
    <mergeCell ref="D168:F168"/>
    <mergeCell ref="D169:F169"/>
    <mergeCell ref="D160:F160"/>
    <mergeCell ref="D161:F161"/>
    <mergeCell ref="D162:F162"/>
    <mergeCell ref="A163:H163"/>
    <mergeCell ref="D164:F164"/>
    <mergeCell ref="A152:C152"/>
    <mergeCell ref="D152:H152"/>
    <mergeCell ref="A157:H157"/>
    <mergeCell ref="D158:F158"/>
    <mergeCell ref="D159:F159"/>
    <mergeCell ref="D147:F147"/>
    <mergeCell ref="D148:F148"/>
    <mergeCell ref="D149:F149"/>
    <mergeCell ref="D150:F150"/>
    <mergeCell ref="A151:H151"/>
    <mergeCell ref="D142:F142"/>
    <mergeCell ref="D143:F143"/>
    <mergeCell ref="D144:F144"/>
    <mergeCell ref="D145:F145"/>
    <mergeCell ref="D146:F146"/>
    <mergeCell ref="D137:F137"/>
    <mergeCell ref="D138:F138"/>
    <mergeCell ref="D139:F139"/>
    <mergeCell ref="D140:F140"/>
    <mergeCell ref="D141:F141"/>
    <mergeCell ref="A132:H132"/>
    <mergeCell ref="A133:H133"/>
    <mergeCell ref="D134:F134"/>
    <mergeCell ref="D135:F135"/>
    <mergeCell ref="D136:F136"/>
    <mergeCell ref="A127:H127"/>
    <mergeCell ref="A128:H128"/>
    <mergeCell ref="A129:H129"/>
    <mergeCell ref="A130:H130"/>
    <mergeCell ref="A131:H131"/>
    <mergeCell ref="A123:B123"/>
    <mergeCell ref="C123:H123"/>
    <mergeCell ref="A124:H124"/>
    <mergeCell ref="A125:H125"/>
    <mergeCell ref="A126:H126"/>
    <mergeCell ref="D119:F119"/>
    <mergeCell ref="C120:H120"/>
    <mergeCell ref="A121:B121"/>
    <mergeCell ref="C121:H121"/>
    <mergeCell ref="A122:B122"/>
    <mergeCell ref="C122:H122"/>
    <mergeCell ref="D114:F114"/>
    <mergeCell ref="D115:F115"/>
    <mergeCell ref="D116:F116"/>
    <mergeCell ref="D117:F117"/>
    <mergeCell ref="D118:F118"/>
    <mergeCell ref="D109:F109"/>
    <mergeCell ref="D110:F110"/>
    <mergeCell ref="D111:F111"/>
    <mergeCell ref="D112:F112"/>
    <mergeCell ref="A113:H113"/>
    <mergeCell ref="A100:H100"/>
    <mergeCell ref="A101:C101"/>
    <mergeCell ref="D101:H101"/>
    <mergeCell ref="A107:H107"/>
    <mergeCell ref="D108:F108"/>
    <mergeCell ref="D95:F95"/>
    <mergeCell ref="D96:F96"/>
    <mergeCell ref="D97:F97"/>
    <mergeCell ref="D98:F98"/>
    <mergeCell ref="D99:F99"/>
    <mergeCell ref="D90:F90"/>
    <mergeCell ref="D91:F91"/>
    <mergeCell ref="D92:F92"/>
    <mergeCell ref="D93:F93"/>
    <mergeCell ref="D94:F94"/>
    <mergeCell ref="D85:F85"/>
    <mergeCell ref="D86:F86"/>
    <mergeCell ref="D87:F87"/>
    <mergeCell ref="D88:F88"/>
    <mergeCell ref="D89:F89"/>
    <mergeCell ref="A80:H80"/>
    <mergeCell ref="A81:H81"/>
    <mergeCell ref="A82:H82"/>
    <mergeCell ref="A83:H83"/>
    <mergeCell ref="D84:F84"/>
    <mergeCell ref="A75:H75"/>
    <mergeCell ref="A76:H76"/>
    <mergeCell ref="A77:H77"/>
    <mergeCell ref="A78:H78"/>
    <mergeCell ref="A79:H79"/>
    <mergeCell ref="A72:B72"/>
    <mergeCell ref="C72:H72"/>
    <mergeCell ref="A73:B73"/>
    <mergeCell ref="C73:H73"/>
    <mergeCell ref="A74:H74"/>
    <mergeCell ref="D68:F68"/>
    <mergeCell ref="D69:F69"/>
    <mergeCell ref="C70:H70"/>
    <mergeCell ref="A71:B71"/>
    <mergeCell ref="C71:H71"/>
    <mergeCell ref="A63:H63"/>
    <mergeCell ref="D64:F64"/>
    <mergeCell ref="D65:F65"/>
    <mergeCell ref="D66:F66"/>
    <mergeCell ref="D67:F67"/>
    <mergeCell ref="A58:H58"/>
    <mergeCell ref="D59:F59"/>
    <mergeCell ref="D60:F60"/>
    <mergeCell ref="D61:F61"/>
    <mergeCell ref="D62:F62"/>
    <mergeCell ref="A50:H50"/>
    <mergeCell ref="A51:C51"/>
    <mergeCell ref="D51:H51"/>
    <mergeCell ref="A54:H54"/>
    <mergeCell ref="A55:C55"/>
    <mergeCell ref="D55:H55"/>
    <mergeCell ref="D40:F40"/>
    <mergeCell ref="D41:F41"/>
    <mergeCell ref="D42:F42"/>
    <mergeCell ref="A43:H43"/>
    <mergeCell ref="A44:C44"/>
    <mergeCell ref="D44:H44"/>
    <mergeCell ref="D35:F35"/>
    <mergeCell ref="D36:F36"/>
    <mergeCell ref="D37:F37"/>
    <mergeCell ref="D38:F38"/>
    <mergeCell ref="D39:F39"/>
    <mergeCell ref="D30:F30"/>
    <mergeCell ref="D31:F31"/>
    <mergeCell ref="D32:F32"/>
    <mergeCell ref="D33:F33"/>
    <mergeCell ref="D34:F34"/>
    <mergeCell ref="D25:F25"/>
    <mergeCell ref="D26:F26"/>
    <mergeCell ref="D27:F27"/>
    <mergeCell ref="D28:F28"/>
    <mergeCell ref="D29:F29"/>
    <mergeCell ref="A21:H21"/>
    <mergeCell ref="D22:F22"/>
    <mergeCell ref="D23:F23"/>
    <mergeCell ref="D24:F24"/>
    <mergeCell ref="A15:H15"/>
    <mergeCell ref="A16:H16"/>
    <mergeCell ref="A17:H17"/>
    <mergeCell ref="A18:H18"/>
    <mergeCell ref="A19:H19"/>
    <mergeCell ref="A13:H13"/>
    <mergeCell ref="A14:H14"/>
    <mergeCell ref="A7:H7"/>
    <mergeCell ref="C8:H8"/>
    <mergeCell ref="A9:B9"/>
    <mergeCell ref="C9:H9"/>
    <mergeCell ref="A10:B10"/>
    <mergeCell ref="C10:H10"/>
    <mergeCell ref="A20:H20"/>
    <mergeCell ref="A2:H2"/>
    <mergeCell ref="A3:H3"/>
    <mergeCell ref="A4:H4"/>
    <mergeCell ref="A5:H5"/>
    <mergeCell ref="A6:H6"/>
    <mergeCell ref="A1:H1"/>
    <mergeCell ref="A11:B11"/>
    <mergeCell ref="C11:H11"/>
    <mergeCell ref="A12:H12"/>
  </mergeCells>
  <pageMargins left="0.25" right="0.25"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Инфраструктурный лист</vt:lpstr>
      <vt:lpstr>'Инфраструктурный лист'!_ftnref1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Тармин Виктор</dc:creator>
  <cp:keywords/>
  <dc:description/>
  <cp:lastModifiedBy>Пользователь Windows</cp:lastModifiedBy>
  <cp:lastPrinted>2025-01-29T12:56:15Z</cp:lastPrinted>
  <dcterms:created xsi:type="dcterms:W3CDTF">2024-02-15T12:58:00Z</dcterms:created>
  <dcterms:modified xsi:type="dcterms:W3CDTF">2025-02-03T09:03:50Z</dcterms:modified>
  <cp:category/>
</cp:coreProperties>
</file>